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2980" windowHeight="9468" tabRatio="963"/>
  </bookViews>
  <sheets>
    <sheet name="Information and Instructions" sheetId="1" r:id="rId1"/>
    <sheet name="JUL Expenses" sheetId="4" r:id="rId2"/>
    <sheet name="AUG Expenses" sheetId="5" r:id="rId3"/>
    <sheet name="SEP Expenses" sheetId="6" r:id="rId4"/>
    <sheet name="OCT Expenses" sheetId="7" r:id="rId5"/>
    <sheet name="NOV Expenses" sheetId="8" r:id="rId6"/>
    <sheet name="DEC Expenses" sheetId="9" r:id="rId7"/>
    <sheet name="JAN Expenses" sheetId="10" r:id="rId8"/>
    <sheet name="FEB Expenses" sheetId="11" r:id="rId9"/>
    <sheet name="MAR Expenses" sheetId="12" r:id="rId10"/>
    <sheet name="APR Expenses" sheetId="13" r:id="rId11"/>
    <sheet name="MAY Expenses" sheetId="14" r:id="rId12"/>
    <sheet name="JUN Expenses" sheetId="15" r:id="rId13"/>
  </sheets>
  <externalReferences>
    <externalReference r:id="rId14"/>
  </externalReferences>
  <definedNames>
    <definedName name="_xlnm.Print_Area" localSheetId="10">'APR Expenses'!$A$1:$I$36</definedName>
    <definedName name="_xlnm.Print_Area" localSheetId="2">'AUG Expenses'!$A$1:$I$36</definedName>
    <definedName name="_xlnm.Print_Area" localSheetId="6">'DEC Expenses'!$A$1:$I$36</definedName>
    <definedName name="_xlnm.Print_Area" localSheetId="8">'FEB Expenses'!$A$1:$I$36</definedName>
    <definedName name="_xlnm.Print_Area" localSheetId="7">'JAN Expenses'!$A$1:$I$36</definedName>
    <definedName name="_xlnm.Print_Area" localSheetId="1">'JUL Expenses'!$A$1:$I$36</definedName>
    <definedName name="_xlnm.Print_Area" localSheetId="12">'JUN Expenses'!$A$1:$I$36</definedName>
    <definedName name="_xlnm.Print_Area" localSheetId="9">'MAR Expenses'!$A$1:$I$36</definedName>
    <definedName name="_xlnm.Print_Area" localSheetId="11">'MAY Expenses'!$A$1:$I$36</definedName>
    <definedName name="_xlnm.Print_Area" localSheetId="5">'NOV Expenses'!$A$1:$I$36</definedName>
    <definedName name="_xlnm.Print_Area" localSheetId="4">'OCT Expenses'!$A$1:$I$36</definedName>
    <definedName name="_xlnm.Print_Area" localSheetId="3">'SEP Expenses'!$A$1:$I$36</definedName>
  </definedNames>
  <calcPr calcId="145621"/>
</workbook>
</file>

<file path=xl/calcChain.xml><?xml version="1.0" encoding="utf-8"?>
<calcChain xmlns="http://schemas.openxmlformats.org/spreadsheetml/2006/main">
  <c r="B8" i="5" l="1"/>
  <c r="B6" i="5"/>
  <c r="B4" i="5"/>
  <c r="J26" i="15"/>
  <c r="G26" i="15"/>
  <c r="F26" i="15"/>
  <c r="E26" i="15"/>
  <c r="D26" i="15"/>
  <c r="G22" i="15"/>
  <c r="F22" i="15"/>
  <c r="E22" i="15"/>
  <c r="D22" i="15"/>
  <c r="H22" i="15" s="1"/>
  <c r="K22" i="15" s="1"/>
  <c r="K21" i="15"/>
  <c r="H21" i="15"/>
  <c r="K20" i="15"/>
  <c r="H20" i="15"/>
  <c r="K19" i="15"/>
  <c r="H19" i="15"/>
  <c r="K18" i="15"/>
  <c r="H18" i="15"/>
  <c r="H17" i="15"/>
  <c r="H26" i="15" s="1"/>
  <c r="B8" i="15"/>
  <c r="B6" i="15"/>
  <c r="B4" i="15"/>
  <c r="J26" i="14"/>
  <c r="G26" i="14"/>
  <c r="F26" i="14"/>
  <c r="E26" i="14"/>
  <c r="D26" i="14"/>
  <c r="G22" i="14"/>
  <c r="F22" i="14"/>
  <c r="E22" i="14"/>
  <c r="D22" i="14"/>
  <c r="H22" i="14" s="1"/>
  <c r="K22" i="14" s="1"/>
  <c r="H21" i="14"/>
  <c r="K21" i="14" s="1"/>
  <c r="H20" i="14"/>
  <c r="K20" i="14" s="1"/>
  <c r="H19" i="14"/>
  <c r="K19" i="14" s="1"/>
  <c r="H18" i="14"/>
  <c r="K18" i="14" s="1"/>
  <c r="H17" i="14"/>
  <c r="H26" i="14" s="1"/>
  <c r="B8" i="14"/>
  <c r="B6" i="14"/>
  <c r="B4" i="14"/>
  <c r="J26" i="13"/>
  <c r="G26" i="13"/>
  <c r="F26" i="13"/>
  <c r="E26" i="13"/>
  <c r="D26" i="13"/>
  <c r="G22" i="13"/>
  <c r="F22" i="13"/>
  <c r="E22" i="13"/>
  <c r="D22" i="13"/>
  <c r="H22" i="13" s="1"/>
  <c r="K22" i="13" s="1"/>
  <c r="H21" i="13"/>
  <c r="K21" i="13" s="1"/>
  <c r="H20" i="13"/>
  <c r="K20" i="13" s="1"/>
  <c r="H19" i="13"/>
  <c r="K19" i="13" s="1"/>
  <c r="H18" i="13"/>
  <c r="K18" i="13" s="1"/>
  <c r="H17" i="13"/>
  <c r="K17" i="13" s="1"/>
  <c r="B8" i="13"/>
  <c r="B6" i="13"/>
  <c r="B4" i="13"/>
  <c r="J26" i="12"/>
  <c r="G26" i="12"/>
  <c r="F26" i="12"/>
  <c r="E26" i="12"/>
  <c r="D26" i="12"/>
  <c r="G22" i="12"/>
  <c r="F22" i="12"/>
  <c r="E22" i="12"/>
  <c r="D22" i="12"/>
  <c r="H22" i="12" s="1"/>
  <c r="K22" i="12" s="1"/>
  <c r="H21" i="12"/>
  <c r="K21" i="12" s="1"/>
  <c r="H20" i="12"/>
  <c r="K20" i="12" s="1"/>
  <c r="H19" i="12"/>
  <c r="K19" i="12" s="1"/>
  <c r="H18" i="12"/>
  <c r="K18" i="12" s="1"/>
  <c r="H17" i="12"/>
  <c r="H26" i="12" s="1"/>
  <c r="B8" i="12"/>
  <c r="B6" i="12"/>
  <c r="B4" i="12"/>
  <c r="J26" i="11"/>
  <c r="G26" i="11"/>
  <c r="F26" i="11"/>
  <c r="E26" i="11"/>
  <c r="D26" i="11"/>
  <c r="G22" i="11"/>
  <c r="F22" i="11"/>
  <c r="E22" i="11"/>
  <c r="D22" i="11"/>
  <c r="H22" i="11" s="1"/>
  <c r="K22" i="11" s="1"/>
  <c r="H21" i="11"/>
  <c r="K21" i="11" s="1"/>
  <c r="H20" i="11"/>
  <c r="K20" i="11" s="1"/>
  <c r="H19" i="11"/>
  <c r="K19" i="11" s="1"/>
  <c r="H18" i="11"/>
  <c r="K18" i="11" s="1"/>
  <c r="H17" i="11"/>
  <c r="K17" i="11" s="1"/>
  <c r="B8" i="11"/>
  <c r="B6" i="11"/>
  <c r="B4" i="11"/>
  <c r="J26" i="10"/>
  <c r="G26" i="10"/>
  <c r="F26" i="10"/>
  <c r="E26" i="10"/>
  <c r="D26" i="10"/>
  <c r="G22" i="10"/>
  <c r="F22" i="10"/>
  <c r="E22" i="10"/>
  <c r="D22" i="10"/>
  <c r="H22" i="10" s="1"/>
  <c r="K22" i="10" s="1"/>
  <c r="H21" i="10"/>
  <c r="K21" i="10" s="1"/>
  <c r="H20" i="10"/>
  <c r="K20" i="10" s="1"/>
  <c r="H19" i="10"/>
  <c r="K19" i="10" s="1"/>
  <c r="H18" i="10"/>
  <c r="K18" i="10" s="1"/>
  <c r="H17" i="10"/>
  <c r="H26" i="10" s="1"/>
  <c r="B8" i="10"/>
  <c r="B6" i="10"/>
  <c r="B4" i="10"/>
  <c r="J26" i="9"/>
  <c r="G26" i="9"/>
  <c r="F26" i="9"/>
  <c r="E26" i="9"/>
  <c r="D26" i="9"/>
  <c r="G22" i="9"/>
  <c r="F22" i="9"/>
  <c r="E22" i="9"/>
  <c r="D22" i="9"/>
  <c r="H22" i="9" s="1"/>
  <c r="K22" i="9" s="1"/>
  <c r="H21" i="9"/>
  <c r="K21" i="9" s="1"/>
  <c r="H20" i="9"/>
  <c r="K20" i="9" s="1"/>
  <c r="H19" i="9"/>
  <c r="K19" i="9" s="1"/>
  <c r="H18" i="9"/>
  <c r="K18" i="9" s="1"/>
  <c r="H17" i="9"/>
  <c r="K17" i="9" s="1"/>
  <c r="B8" i="9"/>
  <c r="B6" i="9"/>
  <c r="B4" i="9"/>
  <c r="J26" i="8"/>
  <c r="G26" i="8"/>
  <c r="F26" i="8"/>
  <c r="E26" i="8"/>
  <c r="D26" i="8"/>
  <c r="G22" i="8"/>
  <c r="F22" i="8"/>
  <c r="E22" i="8"/>
  <c r="D22" i="8"/>
  <c r="H22" i="8" s="1"/>
  <c r="K22" i="8" s="1"/>
  <c r="H21" i="8"/>
  <c r="K21" i="8" s="1"/>
  <c r="H20" i="8"/>
  <c r="K20" i="8" s="1"/>
  <c r="H19" i="8"/>
  <c r="K19" i="8" s="1"/>
  <c r="H18" i="8"/>
  <c r="K18" i="8" s="1"/>
  <c r="H17" i="8"/>
  <c r="H26" i="8" s="1"/>
  <c r="B8" i="8"/>
  <c r="B6" i="8"/>
  <c r="B4" i="8"/>
  <c r="J26" i="7"/>
  <c r="G26" i="7"/>
  <c r="F26" i="7"/>
  <c r="E26" i="7"/>
  <c r="D26" i="7"/>
  <c r="G22" i="7"/>
  <c r="F22" i="7"/>
  <c r="E22" i="7"/>
  <c r="D22" i="7"/>
  <c r="H22" i="7" s="1"/>
  <c r="K22" i="7" s="1"/>
  <c r="H21" i="7"/>
  <c r="K21" i="7" s="1"/>
  <c r="H20" i="7"/>
  <c r="K20" i="7" s="1"/>
  <c r="H19" i="7"/>
  <c r="K19" i="7" s="1"/>
  <c r="H18" i="7"/>
  <c r="K18" i="7" s="1"/>
  <c r="H17" i="7"/>
  <c r="K17" i="7" s="1"/>
  <c r="B8" i="7"/>
  <c r="B6" i="7"/>
  <c r="B4" i="7"/>
  <c r="J26" i="6"/>
  <c r="G26" i="6"/>
  <c r="F26" i="6"/>
  <c r="E26" i="6"/>
  <c r="D26" i="6"/>
  <c r="G22" i="6"/>
  <c r="F22" i="6"/>
  <c r="E22" i="6"/>
  <c r="D22" i="6"/>
  <c r="H22" i="6" s="1"/>
  <c r="K22" i="6" s="1"/>
  <c r="H21" i="6"/>
  <c r="K21" i="6" s="1"/>
  <c r="H20" i="6"/>
  <c r="K20" i="6" s="1"/>
  <c r="H19" i="6"/>
  <c r="K19" i="6" s="1"/>
  <c r="H18" i="6"/>
  <c r="K18" i="6" s="1"/>
  <c r="H17" i="6"/>
  <c r="B8" i="6"/>
  <c r="B6" i="6"/>
  <c r="B4" i="6"/>
  <c r="J26" i="5"/>
  <c r="G26" i="5"/>
  <c r="F26" i="5"/>
  <c r="E26" i="5"/>
  <c r="D26" i="5"/>
  <c r="G22" i="5"/>
  <c r="F22" i="5"/>
  <c r="E22" i="5"/>
  <c r="D22" i="5"/>
  <c r="H22" i="5" s="1"/>
  <c r="K22" i="5" s="1"/>
  <c r="H21" i="5"/>
  <c r="K21" i="5" s="1"/>
  <c r="H20" i="5"/>
  <c r="K20" i="5" s="1"/>
  <c r="H19" i="5"/>
  <c r="K19" i="5" s="1"/>
  <c r="H18" i="5"/>
  <c r="K18" i="5" s="1"/>
  <c r="H17" i="5"/>
  <c r="K17" i="5" s="1"/>
  <c r="B8" i="4"/>
  <c r="B6" i="4"/>
  <c r="B4" i="4"/>
  <c r="J26" i="4"/>
  <c r="G26" i="4"/>
  <c r="F26" i="4"/>
  <c r="E26" i="4"/>
  <c r="D26" i="4"/>
  <c r="G22" i="4"/>
  <c r="F22" i="4"/>
  <c r="E22" i="4"/>
  <c r="D22" i="4"/>
  <c r="H21" i="4"/>
  <c r="K21" i="4" s="1"/>
  <c r="H20" i="4"/>
  <c r="K20" i="4" s="1"/>
  <c r="H19" i="4"/>
  <c r="K19" i="4" s="1"/>
  <c r="H18" i="4"/>
  <c r="K18" i="4" s="1"/>
  <c r="H17" i="4"/>
  <c r="K17" i="15" l="1"/>
  <c r="K26" i="15" s="1"/>
  <c r="K26" i="5"/>
  <c r="H26" i="6"/>
  <c r="K26" i="7"/>
  <c r="K26" i="9"/>
  <c r="K26" i="11"/>
  <c r="K26" i="13"/>
  <c r="H26" i="5"/>
  <c r="K17" i="6"/>
  <c r="K26" i="6" s="1"/>
  <c r="H26" i="7"/>
  <c r="K17" i="8"/>
  <c r="K26" i="8" s="1"/>
  <c r="H26" i="9"/>
  <c r="K17" i="10"/>
  <c r="K26" i="10" s="1"/>
  <c r="H26" i="11"/>
  <c r="K17" i="12"/>
  <c r="K26" i="12" s="1"/>
  <c r="H26" i="13"/>
  <c r="K17" i="14"/>
  <c r="K26" i="14" s="1"/>
  <c r="H22" i="4"/>
  <c r="K22" i="4" s="1"/>
  <c r="K17" i="4"/>
  <c r="K26" i="4" l="1"/>
  <c r="H26" i="4"/>
  <c r="H10" i="4" l="1"/>
  <c r="H10" i="15"/>
  <c r="H10" i="13"/>
  <c r="H10" i="11"/>
  <c r="H10" i="9"/>
  <c r="H10" i="7"/>
  <c r="H10" i="5"/>
  <c r="H10" i="14"/>
  <c r="H10" i="12"/>
  <c r="H10" i="10"/>
  <c r="H10" i="8"/>
  <c r="H10" i="6"/>
</calcChain>
</file>

<file path=xl/sharedStrings.xml><?xml version="1.0" encoding="utf-8"?>
<sst xmlns="http://schemas.openxmlformats.org/spreadsheetml/2006/main" count="609" uniqueCount="105">
  <si>
    <t>Contract Requirement:</t>
  </si>
  <si>
    <t>Local Agency</t>
  </si>
  <si>
    <t>Billing Month/Year</t>
  </si>
  <si>
    <t>Due Date</t>
  </si>
  <si>
    <t>Date Submitted</t>
  </si>
  <si>
    <t>Summary Expenditure Document Forms must be submitted</t>
  </si>
  <si>
    <t>July 2017</t>
  </si>
  <si>
    <t>August 2017</t>
  </si>
  <si>
    <t>no later than the 15th of the month following the month of service.</t>
  </si>
  <si>
    <t>FEIN</t>
  </si>
  <si>
    <t>Date Revised</t>
  </si>
  <si>
    <t>Contract #:</t>
  </si>
  <si>
    <t>Program</t>
  </si>
  <si>
    <t>Cumulative Amount YTD:</t>
  </si>
  <si>
    <t>WIC/Special Supplemental Nutrition</t>
  </si>
  <si>
    <t>REPORTING MONTH EXPENDITURES</t>
  </si>
  <si>
    <t>No links or equations may be used.  They cause rounding errors.</t>
  </si>
  <si>
    <t>PURPOSE</t>
  </si>
  <si>
    <t>Administration</t>
  </si>
  <si>
    <t>Breastfeeding
Promotion</t>
  </si>
  <si>
    <t>Client Services</t>
  </si>
  <si>
    <t>Nutrition Education</t>
  </si>
  <si>
    <t>Amount Claimed</t>
  </si>
  <si>
    <t>In-Kind Contributions</t>
  </si>
  <si>
    <t>TOTAL 
With In-Kind</t>
  </si>
  <si>
    <t>Personal Services/Fringes</t>
  </si>
  <si>
    <t>Contractual Services</t>
  </si>
  <si>
    <t>Travel</t>
  </si>
  <si>
    <t>Supplies</t>
  </si>
  <si>
    <t>Equipment</t>
  </si>
  <si>
    <t>Other (Specify):</t>
  </si>
  <si>
    <t>Subtotals</t>
  </si>
  <si>
    <t>Certification</t>
  </si>
  <si>
    <t>Provider certifies that the amounts shown on this invoice:
(1) are true and correct, (2) have not been falsified, inflated or othewise imprperly represented, (3) have been used only for the purpose set forth in the Community Service Agreement between Provider and DHS, (4) are allowable in accordance with State and Federal laws and regulations, and (5) have not been submitted for payment for any other State agency or entity.</t>
  </si>
  <si>
    <t>Authorized Local Provider Official:</t>
  </si>
  <si>
    <t>Report Prepared by:</t>
  </si>
  <si>
    <t>1) Print or PDF the tab.</t>
  </si>
  <si>
    <t>Name &amp; Title</t>
  </si>
  <si>
    <t>Date:</t>
  </si>
  <si>
    <t>Name</t>
  </si>
  <si>
    <t>Email</t>
  </si>
  <si>
    <t>Phone number</t>
  </si>
  <si>
    <t>REQUIRED - Provider Authorization Signature:</t>
  </si>
  <si>
    <t>BUREAU OF FAMILY NUTRITION Approved Stamp/Signature</t>
  </si>
  <si>
    <t>2) Email the PDF to dhs.wicedf@illinois.gov</t>
  </si>
  <si>
    <t>Or Fax hard copy to Linda Butler at (217) 785-5247</t>
  </si>
  <si>
    <t>Local Agency Name</t>
  </si>
  <si>
    <t>Program Name</t>
  </si>
  <si>
    <t>Local Agency Name:</t>
  </si>
  <si>
    <t>FEIN:</t>
  </si>
  <si>
    <t>DO NOT DELETE THESE FORMULAS!!</t>
  </si>
  <si>
    <t>The In-Kind Contributions area is not required.  It is there is you want to track your in-kind expenses.</t>
  </si>
  <si>
    <t>The above information will transfer automatically to each monthly tab.</t>
  </si>
  <si>
    <r>
      <rPr>
        <b/>
        <u/>
        <sz val="12"/>
        <rFont val="Calibri"/>
        <family val="2"/>
        <scheme val="minor"/>
      </rPr>
      <t>Always</t>
    </r>
    <r>
      <rPr>
        <b/>
        <sz val="12"/>
        <rFont val="Calibri"/>
        <family val="2"/>
        <scheme val="minor"/>
      </rPr>
      <t xml:space="preserve"> complete the Date Submitted Field</t>
    </r>
  </si>
  <si>
    <r>
      <rPr>
        <b/>
        <u/>
        <sz val="12"/>
        <rFont val="Calibri"/>
        <family val="2"/>
        <scheme val="minor"/>
      </rPr>
      <t>Always</t>
    </r>
    <r>
      <rPr>
        <b/>
        <sz val="12"/>
        <rFont val="Calibri"/>
        <family val="2"/>
        <scheme val="minor"/>
      </rPr>
      <t xml:space="preserve"> complete the Date Revised Field when submitting a revised EDF.</t>
    </r>
  </si>
  <si>
    <t>Cumulative YTD</t>
  </si>
  <si>
    <t>The Cumulative YTD field is automatically calculated each month.</t>
  </si>
  <si>
    <t>If you submit a revised EDF for any month, and that revision causes the Cumulative YTD amount to change, you must also print, sign and resubmit and subsequent months that have already been submitted becauses those Cumulative YTD amounts will also be affected.</t>
  </si>
  <si>
    <t>The EDF being submitted must be signed by someone in your agency who is approved to do that.</t>
  </si>
  <si>
    <t>The signature must be an actual signature (not a typed name).</t>
  </si>
  <si>
    <t>The signature may be a graphic placed in the spreadsheet.</t>
  </si>
  <si>
    <t>Authorized Local Provider Official</t>
  </si>
  <si>
    <t>REQUIRED - Provider Authorization Signature</t>
  </si>
  <si>
    <t>Report Prepared by</t>
  </si>
  <si>
    <t>This information is very important.  If something is incorrect or there is a question about the submission, we need to know who to contact.</t>
  </si>
  <si>
    <t>BUREAU OF FAMILY NUTRITION: Approved Stamp/Signature</t>
  </si>
  <si>
    <t>This is for our approval before processing it to DHS Fiscal.  Do not sign here.</t>
  </si>
  <si>
    <t>Indirect Costs</t>
  </si>
  <si>
    <t>Enter Reporting Month Expenditures</t>
  </si>
  <si>
    <t>Do not use links or equations when entering the billing amounts.</t>
  </si>
  <si>
    <t>Any cells highlighted with yellow are locked and contain formulas.</t>
  </si>
  <si>
    <t>Enter the NAME and TITLE of the person authorizing the submission and the DATE signed.</t>
  </si>
  <si>
    <t>Please do not submit the In-Kind portion of the EDF.</t>
  </si>
  <si>
    <t>Enter the following information about your agency here.</t>
  </si>
  <si>
    <t>Submitting the EDF</t>
  </si>
  <si>
    <t>You can submit your EDF a number of ways.</t>
  </si>
  <si>
    <t>1. If you have placed a graphic signature in the spreadsheet, you can email the entire spreadsheet to dhs.wicedf@illinois.gov</t>
  </si>
  <si>
    <t>2. Print the monthly tab, obtain the appropriate signature, scan and email the file to dhs.wicedf@illinois.gov</t>
  </si>
  <si>
    <t>3. Print the monthly tab, obtain the appropriate signature and fax to (217) 785-5247.</t>
  </si>
  <si>
    <t>September 15, 2017</t>
  </si>
  <si>
    <r>
      <t xml:space="preserve">Local Provider Approval </t>
    </r>
    <r>
      <rPr>
        <i/>
        <sz val="10"/>
        <rFont val="Arial"/>
        <family val="2"/>
      </rPr>
      <t>(Authorized Local Provider Official)</t>
    </r>
    <r>
      <rPr>
        <b/>
        <sz val="10"/>
        <rFont val="Arial"/>
        <family val="2"/>
      </rPr>
      <t>:</t>
    </r>
  </si>
  <si>
    <t>Title</t>
  </si>
  <si>
    <t>Date</t>
  </si>
  <si>
    <t>September 2017</t>
  </si>
  <si>
    <t>October 15, 2017</t>
  </si>
  <si>
    <t>BUREAU OF FAMILY NUTRITION Approval Stamp/Signature</t>
  </si>
  <si>
    <t>October 2017</t>
  </si>
  <si>
    <t>November 15, 2017</t>
  </si>
  <si>
    <t>November 2017</t>
  </si>
  <si>
    <t>December 15, 2017</t>
  </si>
  <si>
    <t>December 2017</t>
  </si>
  <si>
    <t>January 15, 2018</t>
  </si>
  <si>
    <t>January 2018</t>
  </si>
  <si>
    <t>February 15, 2018</t>
  </si>
  <si>
    <t>February 2018</t>
  </si>
  <si>
    <t>March 15, 2018</t>
  </si>
  <si>
    <t>March 2018</t>
  </si>
  <si>
    <t>April 15, 2018</t>
  </si>
  <si>
    <t>April 2018</t>
  </si>
  <si>
    <t>May 15, 2018</t>
  </si>
  <si>
    <t>May 2018</t>
  </si>
  <si>
    <t>June 15, 2018</t>
  </si>
  <si>
    <t>June 2018</t>
  </si>
  <si>
    <t>July 15, 2018</t>
  </si>
  <si>
    <t>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</si>
</sst>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
    <numFmt numFmtId="165" formatCode="&quot;$&quot;#,##0.00;[Red]&quot;$&quot;#,##0.00"/>
    <numFmt numFmtId="166" formatCode="m/d/yy;@"/>
    <numFmt numFmtId="167" formatCode="[&lt;=9999999]###\-####;\(###\)\ ###\-####"/>
    <numFmt numFmtId="168" formatCode="##."/>
    <numFmt numFmtId="169" formatCode="\a."/>
  </numFmts>
  <fonts count="27" x14ac:knownFonts="1">
    <font>
      <sz val="11"/>
      <color theme="1"/>
      <name val="Calibri"/>
      <family val="2"/>
      <scheme val="minor"/>
    </font>
    <font>
      <b/>
      <sz val="11"/>
      <color theme="0"/>
      <name val="Calibri"/>
      <family val="2"/>
      <scheme val="minor"/>
    </font>
    <font>
      <sz val="10"/>
      <name val="Arial"/>
    </font>
    <font>
      <b/>
      <sz val="14"/>
      <name val="Arial"/>
      <family val="2"/>
    </font>
    <font>
      <b/>
      <sz val="10"/>
      <name val="Arial"/>
      <family val="2"/>
    </font>
    <font>
      <sz val="10"/>
      <name val="Arial"/>
      <family val="2"/>
    </font>
    <font>
      <b/>
      <u/>
      <sz val="14"/>
      <name val="Arial"/>
      <family val="2"/>
    </font>
    <font>
      <b/>
      <sz val="16"/>
      <name val="Calibri"/>
      <family val="2"/>
    </font>
    <font>
      <b/>
      <sz val="12"/>
      <name val="Arial"/>
      <family val="2"/>
    </font>
    <font>
      <b/>
      <sz val="14"/>
      <color rgb="FFFF0000"/>
      <name val="Arial"/>
      <family val="2"/>
    </font>
    <font>
      <b/>
      <sz val="12"/>
      <color rgb="FFFF0000"/>
      <name val="Arial"/>
      <family val="2"/>
    </font>
    <font>
      <b/>
      <sz val="11"/>
      <name val="Arial"/>
      <family val="2"/>
    </font>
    <font>
      <b/>
      <sz val="15"/>
      <name val="Arial"/>
      <family val="2"/>
    </font>
    <font>
      <sz val="14"/>
      <name val="Arial"/>
      <family val="2"/>
    </font>
    <font>
      <b/>
      <u/>
      <sz val="12"/>
      <name val="Arial"/>
      <family val="2"/>
    </font>
    <font>
      <b/>
      <sz val="10"/>
      <color rgb="FFFF0000"/>
      <name val="Arial"/>
      <family val="2"/>
    </font>
    <font>
      <sz val="12"/>
      <name val="Arial"/>
      <family val="2"/>
    </font>
    <font>
      <i/>
      <sz val="10"/>
      <name val="Arial"/>
      <family val="2"/>
    </font>
    <font>
      <i/>
      <sz val="12"/>
      <name val="Arial"/>
      <family val="2"/>
    </font>
    <font>
      <b/>
      <i/>
      <sz val="8"/>
      <name val="Arial"/>
      <family val="2"/>
    </font>
    <font>
      <b/>
      <sz val="12"/>
      <name val="Calibri"/>
      <family val="2"/>
      <scheme val="minor"/>
    </font>
    <font>
      <sz val="11"/>
      <name val="Calibri"/>
      <family val="2"/>
      <scheme val="minor"/>
    </font>
    <font>
      <b/>
      <sz val="12"/>
      <color theme="0"/>
      <name val="Calibri"/>
      <family val="2"/>
      <scheme val="minor"/>
    </font>
    <font>
      <b/>
      <sz val="11"/>
      <name val="Calibri"/>
      <family val="2"/>
      <scheme val="minor"/>
    </font>
    <font>
      <b/>
      <u/>
      <sz val="12"/>
      <name val="Calibri"/>
      <family val="2"/>
      <scheme val="minor"/>
    </font>
    <font>
      <sz val="12"/>
      <name val="Calibri"/>
      <family val="2"/>
      <scheme val="minor"/>
    </font>
    <font>
      <b/>
      <u/>
      <sz val="20"/>
      <name val="Calibri"/>
      <family val="2"/>
      <scheme val="minor"/>
    </font>
  </fonts>
  <fills count="9">
    <fill>
      <patternFill patternType="none"/>
    </fill>
    <fill>
      <patternFill patternType="gray125"/>
    </fill>
    <fill>
      <patternFill patternType="solid">
        <fgColor indexed="22"/>
        <bgColor indexed="64"/>
      </patternFill>
    </fill>
    <fill>
      <patternFill patternType="solid">
        <fgColor rgb="FF66FF66"/>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34">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44" fontId="5" fillId="0" borderId="0" applyFont="0" applyFill="0" applyBorder="0" applyAlignment="0" applyProtection="0"/>
    <xf numFmtId="0" fontId="5" fillId="0" borderId="0"/>
    <xf numFmtId="0" fontId="5" fillId="0" borderId="0"/>
  </cellStyleXfs>
  <cellXfs count="354">
    <xf numFmtId="0" fontId="0" fillId="0" borderId="0" xfId="0"/>
    <xf numFmtId="0" fontId="2" fillId="2" borderId="1" xfId="1" applyFill="1" applyBorder="1" applyProtection="1"/>
    <xf numFmtId="0" fontId="3" fillId="2" borderId="2" xfId="1" applyFont="1" applyFill="1" applyBorder="1" applyAlignment="1" applyProtection="1"/>
    <xf numFmtId="0" fontId="4" fillId="2" borderId="2" xfId="1" applyFont="1" applyFill="1" applyBorder="1" applyAlignment="1" applyProtection="1"/>
    <xf numFmtId="0" fontId="4" fillId="2" borderId="3" xfId="1" applyFont="1" applyFill="1" applyBorder="1" applyAlignment="1" applyProtection="1"/>
    <xf numFmtId="44" fontId="0" fillId="0" borderId="0" xfId="2" applyFont="1" applyBorder="1" applyProtection="1"/>
    <xf numFmtId="0" fontId="2" fillId="0" borderId="0" xfId="1" applyBorder="1" applyProtection="1"/>
    <xf numFmtId="0" fontId="2" fillId="0" borderId="4" xfId="1" applyBorder="1" applyProtection="1"/>
    <xf numFmtId="0" fontId="2" fillId="0" borderId="5" xfId="1" applyBorder="1" applyProtection="1"/>
    <xf numFmtId="0" fontId="2" fillId="0" borderId="6" xfId="1" applyBorder="1" applyProtection="1"/>
    <xf numFmtId="0" fontId="6" fillId="3" borderId="0" xfId="1" applyFont="1" applyFill="1" applyBorder="1" applyProtection="1"/>
    <xf numFmtId="44" fontId="5" fillId="3" borderId="0" xfId="2" applyFont="1" applyFill="1" applyBorder="1" applyProtection="1"/>
    <xf numFmtId="0" fontId="5" fillId="3" borderId="0" xfId="1" applyFont="1" applyFill="1" applyBorder="1" applyProtection="1"/>
    <xf numFmtId="0" fontId="2" fillId="0" borderId="7" xfId="1" applyFill="1" applyBorder="1" applyProtection="1"/>
    <xf numFmtId="0" fontId="2" fillId="0" borderId="0" xfId="1" applyFill="1" applyBorder="1" applyProtection="1"/>
    <xf numFmtId="0" fontId="4" fillId="4" borderId="11" xfId="3" applyFont="1" applyFill="1" applyBorder="1" applyAlignment="1" applyProtection="1">
      <alignment horizontal="center"/>
    </xf>
    <xf numFmtId="0" fontId="4" fillId="4" borderId="11" xfId="1" applyFont="1" applyFill="1" applyBorder="1" applyAlignment="1" applyProtection="1">
      <alignment horizontal="center"/>
    </xf>
    <xf numFmtId="0" fontId="2" fillId="0" borderId="12" xfId="1" applyFill="1" applyBorder="1" applyProtection="1"/>
    <xf numFmtId="0" fontId="7" fillId="3" borderId="0" xfId="1" applyFont="1" applyFill="1" applyProtection="1"/>
    <xf numFmtId="49" fontId="3" fillId="0" borderId="16" xfId="1" applyNumberFormat="1" applyFont="1" applyFill="1" applyBorder="1" applyAlignment="1" applyProtection="1">
      <alignment horizontal="center"/>
    </xf>
    <xf numFmtId="49" fontId="9" fillId="0" borderId="16" xfId="1" applyNumberFormat="1" applyFont="1" applyFill="1" applyBorder="1" applyAlignment="1" applyProtection="1">
      <alignment horizontal="center"/>
    </xf>
    <xf numFmtId="14" fontId="10" fillId="0" borderId="16" xfId="1" applyNumberFormat="1" applyFont="1" applyFill="1" applyBorder="1" applyAlignment="1" applyProtection="1">
      <alignment horizontal="center"/>
      <protection locked="0"/>
    </xf>
    <xf numFmtId="0" fontId="2" fillId="0" borderId="7" xfId="1" applyFill="1" applyBorder="1" applyAlignment="1" applyProtection="1">
      <alignment horizontal="left"/>
    </xf>
    <xf numFmtId="44" fontId="0" fillId="0" borderId="0" xfId="2" applyFont="1" applyFill="1" applyBorder="1" applyProtection="1"/>
    <xf numFmtId="0" fontId="11" fillId="0" borderId="7" xfId="1" applyFont="1" applyFill="1" applyBorder="1" applyAlignment="1" applyProtection="1">
      <alignment horizontal="left"/>
    </xf>
    <xf numFmtId="0" fontId="5" fillId="0" borderId="0" xfId="1" applyFont="1" applyFill="1" applyBorder="1" applyProtection="1"/>
    <xf numFmtId="0" fontId="4" fillId="4" borderId="8" xfId="1" applyFont="1" applyFill="1" applyBorder="1" applyAlignment="1" applyProtection="1">
      <alignment horizontal="left" vertical="center"/>
    </xf>
    <xf numFmtId="0" fontId="4" fillId="4" borderId="10" xfId="1" applyFont="1" applyFill="1" applyBorder="1" applyAlignment="1" applyProtection="1">
      <alignment horizontal="left" vertical="center"/>
    </xf>
    <xf numFmtId="0" fontId="2" fillId="0" borderId="0" xfId="1" applyFill="1" applyBorder="1" applyAlignment="1" applyProtection="1">
      <alignment horizontal="left"/>
    </xf>
    <xf numFmtId="0" fontId="4" fillId="4" borderId="11" xfId="1" applyFont="1" applyFill="1" applyBorder="1" applyProtection="1"/>
    <xf numFmtId="44" fontId="12" fillId="5" borderId="16" xfId="1" applyNumberFormat="1" applyFont="1" applyFill="1" applyBorder="1" applyProtection="1"/>
    <xf numFmtId="0" fontId="13" fillId="0" borderId="7" xfId="1" applyFont="1" applyBorder="1" applyProtection="1"/>
    <xf numFmtId="0" fontId="8" fillId="0" borderId="0" xfId="1" applyFont="1" applyFill="1" applyBorder="1" applyAlignment="1" applyProtection="1">
      <alignment vertical="center"/>
    </xf>
    <xf numFmtId="44" fontId="3" fillId="0" borderId="0" xfId="2" applyFont="1" applyFill="1" applyBorder="1" applyAlignment="1" applyProtection="1">
      <alignment vertical="center"/>
    </xf>
    <xf numFmtId="165" fontId="3" fillId="0" borderId="0" xfId="1" applyNumberFormat="1" applyFont="1" applyFill="1" applyBorder="1" applyAlignment="1" applyProtection="1">
      <alignment horizontal="right" vertical="center"/>
    </xf>
    <xf numFmtId="0" fontId="3" fillId="0" borderId="0" xfId="1" applyFont="1" applyFill="1" applyBorder="1" applyAlignment="1" applyProtection="1"/>
    <xf numFmtId="44" fontId="3" fillId="0" borderId="0" xfId="2" applyNumberFormat="1" applyFont="1" applyFill="1" applyBorder="1" applyAlignment="1" applyProtection="1"/>
    <xf numFmtId="44" fontId="3" fillId="0" borderId="12" xfId="2" applyNumberFormat="1" applyFont="1" applyFill="1" applyBorder="1" applyProtection="1"/>
    <xf numFmtId="44" fontId="13" fillId="0" borderId="0" xfId="2" applyFont="1" applyBorder="1" applyProtection="1"/>
    <xf numFmtId="0" fontId="13" fillId="0" borderId="0" xfId="1" applyFont="1" applyBorder="1" applyProtection="1"/>
    <xf numFmtId="0" fontId="8" fillId="0" borderId="0" xfId="1" applyFont="1" applyBorder="1" applyAlignment="1" applyProtection="1">
      <alignment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right" vertical="center" wrapText="1"/>
    </xf>
    <xf numFmtId="0" fontId="3" fillId="0" borderId="0" xfId="1" applyFont="1" applyFill="1" applyBorder="1" applyAlignment="1" applyProtection="1">
      <alignment wrapText="1"/>
    </xf>
    <xf numFmtId="44" fontId="3" fillId="0" borderId="0" xfId="1" applyNumberFormat="1" applyFont="1" applyFill="1" applyBorder="1" applyAlignment="1" applyProtection="1"/>
    <xf numFmtId="44" fontId="3" fillId="0" borderId="12" xfId="1" applyNumberFormat="1" applyFont="1" applyFill="1" applyBorder="1" applyProtection="1"/>
    <xf numFmtId="0" fontId="2" fillId="0" borderId="7" xfId="1" applyBorder="1" applyProtection="1"/>
    <xf numFmtId="0" fontId="11" fillId="0" borderId="8" xfId="1" applyFont="1" applyBorder="1" applyAlignment="1" applyProtection="1">
      <alignment horizontal="center"/>
    </xf>
    <xf numFmtId="0" fontId="8" fillId="0" borderId="12" xfId="1" applyFont="1" applyBorder="1" applyAlignment="1" applyProtection="1"/>
    <xf numFmtId="0" fontId="2" fillId="0" borderId="12" xfId="1" applyBorder="1" applyProtection="1"/>
    <xf numFmtId="0" fontId="11" fillId="0" borderId="12" xfId="1" applyFont="1" applyFill="1" applyBorder="1" applyAlignment="1" applyProtection="1">
      <alignment horizontal="center" wrapText="1"/>
    </xf>
    <xf numFmtId="0" fontId="11" fillId="0" borderId="12" xfId="1" applyFont="1" applyFill="1" applyBorder="1" applyAlignment="1" applyProtection="1">
      <alignment horizontal="center"/>
    </xf>
    <xf numFmtId="43" fontId="16" fillId="0" borderId="16" xfId="2" applyNumberFormat="1" applyFont="1" applyFill="1" applyBorder="1" applyProtection="1">
      <protection locked="0"/>
    </xf>
    <xf numFmtId="44" fontId="16" fillId="5" borderId="16" xfId="2" applyNumberFormat="1" applyFont="1" applyFill="1" applyBorder="1" applyProtection="1"/>
    <xf numFmtId="44" fontId="16" fillId="0" borderId="12" xfId="2" applyNumberFormat="1" applyFont="1" applyFill="1" applyBorder="1" applyProtection="1"/>
    <xf numFmtId="44" fontId="16" fillId="0" borderId="17" xfId="2" applyFont="1" applyBorder="1" applyProtection="1">
      <protection locked="0"/>
    </xf>
    <xf numFmtId="44" fontId="16" fillId="5" borderId="17" xfId="2" applyFont="1" applyFill="1" applyBorder="1" applyProtection="1"/>
    <xf numFmtId="44" fontId="16" fillId="5" borderId="17" xfId="2" applyNumberFormat="1" applyFont="1" applyFill="1" applyBorder="1" applyProtection="1"/>
    <xf numFmtId="43" fontId="16" fillId="5" borderId="17" xfId="2" applyNumberFormat="1" applyFont="1" applyFill="1" applyBorder="1" applyAlignment="1" applyProtection="1"/>
    <xf numFmtId="39" fontId="17" fillId="6" borderId="22" xfId="2" applyNumberFormat="1" applyFont="1" applyFill="1" applyBorder="1" applyAlignment="1" applyProtection="1">
      <alignment horizontal="right" indent="3"/>
      <protection locked="0"/>
    </xf>
    <xf numFmtId="39" fontId="17" fillId="6" borderId="25" xfId="2" applyNumberFormat="1" applyFont="1" applyFill="1" applyBorder="1" applyAlignment="1" applyProtection="1">
      <alignment horizontal="right" indent="3"/>
      <protection locked="0"/>
    </xf>
    <xf numFmtId="39" fontId="17" fillId="6" borderId="29" xfId="2" applyNumberFormat="1" applyFont="1" applyFill="1" applyBorder="1" applyAlignment="1" applyProtection="1">
      <alignment horizontal="right" indent="3"/>
      <protection locked="0"/>
    </xf>
    <xf numFmtId="44" fontId="8" fillId="5" borderId="17" xfId="2" applyNumberFormat="1" applyFont="1" applyFill="1" applyBorder="1" applyProtection="1"/>
    <xf numFmtId="44" fontId="8" fillId="5" borderId="12" xfId="2" applyNumberFormat="1" applyFont="1" applyFill="1" applyBorder="1" applyProtection="1"/>
    <xf numFmtId="44" fontId="8" fillId="5" borderId="17" xfId="2" applyFont="1" applyFill="1" applyBorder="1" applyProtection="1"/>
    <xf numFmtId="0" fontId="4" fillId="2" borderId="8" xfId="1" applyFont="1" applyFill="1" applyBorder="1" applyProtection="1"/>
    <xf numFmtId="0" fontId="2" fillId="2" borderId="9" xfId="1" applyFill="1" applyBorder="1" applyProtection="1"/>
    <xf numFmtId="0" fontId="2" fillId="2" borderId="10" xfId="1" applyFill="1" applyBorder="1" applyProtection="1"/>
    <xf numFmtId="0" fontId="2" fillId="0" borderId="7" xfId="1" applyBorder="1" applyAlignment="1" applyProtection="1">
      <alignment wrapText="1"/>
    </xf>
    <xf numFmtId="0" fontId="2" fillId="0" borderId="12" xfId="1" applyFill="1" applyBorder="1" applyAlignment="1" applyProtection="1">
      <alignment horizontal="left" vertical="top" wrapText="1"/>
    </xf>
    <xf numFmtId="44" fontId="0" fillId="0" borderId="0" xfId="2" applyFont="1" applyBorder="1" applyAlignment="1" applyProtection="1">
      <alignment wrapText="1"/>
    </xf>
    <xf numFmtId="0" fontId="2" fillId="0" borderId="0" xfId="1" applyBorder="1" applyAlignment="1" applyProtection="1">
      <alignment wrapText="1"/>
    </xf>
    <xf numFmtId="0" fontId="2" fillId="0" borderId="0" xfId="1" applyBorder="1" applyAlignment="1" applyProtection="1">
      <alignment horizontal="left" vertical="top" wrapText="1"/>
    </xf>
    <xf numFmtId="166" fontId="2" fillId="0" borderId="14" xfId="1" applyNumberFormat="1" applyBorder="1" applyProtection="1">
      <protection locked="0"/>
    </xf>
    <xf numFmtId="0" fontId="5" fillId="0" borderId="30" xfId="3" applyFont="1" applyBorder="1" applyAlignment="1" applyProtection="1">
      <alignment horizontal="left"/>
      <protection locked="0"/>
    </xf>
    <xf numFmtId="0" fontId="5" fillId="0" borderId="31" xfId="3" applyFont="1" applyBorder="1" applyAlignment="1" applyProtection="1">
      <alignment horizontal="left"/>
      <protection locked="0"/>
    </xf>
    <xf numFmtId="167" fontId="5" fillId="0" borderId="32" xfId="3" applyNumberFormat="1" applyFont="1" applyBorder="1" applyAlignment="1" applyProtection="1">
      <alignment horizontal="left"/>
      <protection locked="0"/>
    </xf>
    <xf numFmtId="44" fontId="3" fillId="3" borderId="0" xfId="2" applyFont="1" applyFill="1" applyBorder="1" applyProtection="1"/>
    <xf numFmtId="44" fontId="0" fillId="3" borderId="0" xfId="2" applyFont="1" applyFill="1" applyBorder="1" applyProtection="1"/>
    <xf numFmtId="0" fontId="2" fillId="3" borderId="0" xfId="1" applyFill="1" applyBorder="1" applyProtection="1"/>
    <xf numFmtId="0" fontId="19" fillId="0" borderId="7" xfId="1" applyFont="1" applyBorder="1" applyAlignment="1" applyProtection="1">
      <alignment horizontal="left"/>
    </xf>
    <xf numFmtId="0" fontId="19" fillId="0" borderId="0" xfId="1" applyFont="1" applyBorder="1" applyProtection="1"/>
    <xf numFmtId="0" fontId="19" fillId="0" borderId="8" xfId="3" applyFont="1" applyFill="1" applyBorder="1" applyAlignment="1">
      <alignment horizontal="center"/>
    </xf>
    <xf numFmtId="0" fontId="19" fillId="0" borderId="0" xfId="3" applyFont="1" applyBorder="1"/>
    <xf numFmtId="0" fontId="19" fillId="0" borderId="12" xfId="3" applyFont="1" applyBorder="1"/>
    <xf numFmtId="0" fontId="4" fillId="2" borderId="9" xfId="1" applyFont="1" applyFill="1" applyBorder="1" applyAlignment="1" applyProtection="1"/>
    <xf numFmtId="0" fontId="4" fillId="2" borderId="8" xfId="1" applyFont="1" applyFill="1" applyBorder="1" applyAlignment="1" applyProtection="1"/>
    <xf numFmtId="44" fontId="3" fillId="3" borderId="0" xfId="2" applyFont="1" applyFill="1" applyBorder="1" applyAlignment="1" applyProtection="1">
      <alignment horizontal="left" vertical="top" indent="2"/>
    </xf>
    <xf numFmtId="0" fontId="2" fillId="0" borderId="13" xfId="1" applyBorder="1" applyProtection="1"/>
    <xf numFmtId="0" fontId="2" fillId="0" borderId="33" xfId="1" applyBorder="1" applyProtection="1"/>
    <xf numFmtId="0" fontId="2" fillId="0" borderId="14" xfId="1" applyBorder="1" applyProtection="1"/>
    <xf numFmtId="0" fontId="2" fillId="0" borderId="15" xfId="1" applyBorder="1" applyProtection="1"/>
    <xf numFmtId="0" fontId="20" fillId="7" borderId="0" xfId="0" applyFont="1" applyFill="1"/>
    <xf numFmtId="0" fontId="21" fillId="7" borderId="0" xfId="0" applyFont="1" applyFill="1"/>
    <xf numFmtId="0" fontId="25" fillId="7" borderId="0" xfId="0" applyFont="1" applyFill="1"/>
    <xf numFmtId="0" fontId="1" fillId="8" borderId="0" xfId="0" applyFont="1" applyFill="1" applyAlignment="1">
      <alignment horizontal="right"/>
    </xf>
    <xf numFmtId="0" fontId="21" fillId="7" borderId="14" xfId="0" applyFont="1" applyFill="1" applyBorder="1"/>
    <xf numFmtId="0" fontId="21" fillId="7" borderId="33" xfId="0" applyFont="1" applyFill="1" applyBorder="1"/>
    <xf numFmtId="168" fontId="20" fillId="7" borderId="0" xfId="0" applyNumberFormat="1" applyFont="1" applyFill="1" applyAlignment="1">
      <alignment horizontal="right"/>
    </xf>
    <xf numFmtId="169" fontId="22" fillId="0" borderId="0" xfId="0" applyNumberFormat="1" applyFont="1" applyFill="1" applyAlignment="1">
      <alignment horizontal="right"/>
    </xf>
    <xf numFmtId="0" fontId="23" fillId="0" borderId="0" xfId="0" applyFont="1" applyFill="1" applyBorder="1" applyAlignment="1">
      <alignment horizontal="left"/>
    </xf>
    <xf numFmtId="0" fontId="5" fillId="2" borderId="1" xfId="3" applyFill="1" applyBorder="1" applyProtection="1"/>
    <xf numFmtId="0" fontId="3" fillId="2" borderId="2" xfId="3" applyFont="1" applyFill="1" applyBorder="1" applyAlignment="1" applyProtection="1"/>
    <xf numFmtId="0" fontId="4" fillId="2" borderId="2" xfId="3" applyFont="1" applyFill="1" applyBorder="1" applyAlignment="1" applyProtection="1"/>
    <xf numFmtId="0" fontId="4" fillId="2" borderId="3" xfId="3" applyFont="1" applyFill="1" applyBorder="1" applyAlignment="1" applyProtection="1"/>
    <xf numFmtId="0" fontId="5" fillId="0" borderId="0" xfId="3" applyBorder="1" applyProtection="1"/>
    <xf numFmtId="0" fontId="5" fillId="0" borderId="4" xfId="3" applyBorder="1" applyProtection="1"/>
    <xf numFmtId="0" fontId="5" fillId="0" borderId="5" xfId="3" applyBorder="1" applyProtection="1"/>
    <xf numFmtId="0" fontId="5" fillId="0" borderId="6" xfId="3" applyBorder="1" applyProtection="1"/>
    <xf numFmtId="0" fontId="6" fillId="3" borderId="0" xfId="3" applyFont="1" applyFill="1" applyBorder="1" applyProtection="1"/>
    <xf numFmtId="0" fontId="5" fillId="3" borderId="0" xfId="3" applyFont="1" applyFill="1" applyBorder="1" applyProtection="1"/>
    <xf numFmtId="0" fontId="5" fillId="0" borderId="7" xfId="3" applyFill="1" applyBorder="1" applyProtection="1"/>
    <xf numFmtId="0" fontId="5" fillId="0" borderId="0" xfId="3" applyFill="1" applyBorder="1" applyProtection="1"/>
    <xf numFmtId="0" fontId="5" fillId="0" borderId="12" xfId="3" applyFill="1" applyBorder="1" applyProtection="1"/>
    <xf numFmtId="0" fontId="7" fillId="3" borderId="0" xfId="3" applyFont="1" applyFill="1" applyProtection="1"/>
    <xf numFmtId="49" fontId="3" fillId="0" borderId="16" xfId="3" applyNumberFormat="1" applyFont="1" applyFill="1" applyBorder="1" applyAlignment="1" applyProtection="1">
      <alignment horizontal="center"/>
    </xf>
    <xf numFmtId="49" fontId="9" fillId="0" borderId="16" xfId="3" applyNumberFormat="1" applyFont="1" applyFill="1" applyBorder="1" applyAlignment="1" applyProtection="1">
      <alignment horizontal="center"/>
    </xf>
    <xf numFmtId="14" fontId="10" fillId="0" borderId="16" xfId="3" applyNumberFormat="1" applyFont="1" applyFill="1" applyBorder="1" applyAlignment="1" applyProtection="1">
      <alignment horizontal="center"/>
      <protection locked="0"/>
    </xf>
    <xf numFmtId="0" fontId="11" fillId="0" borderId="7" xfId="3" applyFont="1" applyFill="1" applyBorder="1" applyAlignment="1" applyProtection="1">
      <alignment horizontal="right"/>
    </xf>
    <xf numFmtId="0" fontId="4" fillId="4" borderId="8" xfId="3" applyFont="1" applyFill="1" applyBorder="1" applyAlignment="1" applyProtection="1">
      <alignment horizontal="left" vertical="center"/>
    </xf>
    <xf numFmtId="0" fontId="4" fillId="4" borderId="10" xfId="3" applyFont="1" applyFill="1" applyBorder="1" applyAlignment="1" applyProtection="1">
      <alignment horizontal="left" vertical="center"/>
    </xf>
    <xf numFmtId="0" fontId="4" fillId="4" borderId="11" xfId="3" applyFont="1" applyFill="1" applyBorder="1" applyProtection="1"/>
    <xf numFmtId="44" fontId="12" fillId="5" borderId="16" xfId="3" applyNumberFormat="1" applyFont="1" applyFill="1" applyBorder="1" applyProtection="1"/>
    <xf numFmtId="0" fontId="13" fillId="0" borderId="7" xfId="3" applyFont="1" applyBorder="1" applyProtection="1"/>
    <xf numFmtId="0" fontId="8" fillId="0" borderId="0" xfId="3" applyFont="1" applyFill="1" applyBorder="1" applyAlignment="1" applyProtection="1">
      <alignment vertical="center"/>
    </xf>
    <xf numFmtId="165" fontId="3" fillId="0" borderId="0" xfId="3" applyNumberFormat="1" applyFont="1" applyFill="1" applyBorder="1" applyAlignment="1" applyProtection="1">
      <alignment horizontal="right" vertical="center"/>
    </xf>
    <xf numFmtId="0" fontId="3" fillId="0" borderId="0" xfId="3" applyFont="1" applyFill="1" applyBorder="1" applyAlignment="1" applyProtection="1"/>
    <xf numFmtId="0" fontId="13" fillId="0" borderId="0" xfId="3" applyFont="1" applyBorder="1" applyProtection="1"/>
    <xf numFmtId="0" fontId="8" fillId="0" borderId="0" xfId="3" applyFont="1" applyBorder="1" applyAlignment="1" applyProtection="1">
      <alignment vertical="center"/>
    </xf>
    <xf numFmtId="0" fontId="3" fillId="0" borderId="0" xfId="3" applyFont="1" applyFill="1" applyBorder="1" applyAlignment="1" applyProtection="1">
      <alignment vertical="center" wrapText="1"/>
    </xf>
    <xf numFmtId="165" fontId="3" fillId="0" borderId="0" xfId="3" applyNumberFormat="1" applyFont="1" applyFill="1" applyBorder="1" applyAlignment="1" applyProtection="1">
      <alignment horizontal="right" vertical="center" wrapText="1"/>
    </xf>
    <xf numFmtId="0" fontId="3" fillId="0" borderId="0" xfId="3" applyFont="1" applyFill="1" applyBorder="1" applyAlignment="1" applyProtection="1">
      <alignment wrapText="1"/>
    </xf>
    <xf numFmtId="44" fontId="3" fillId="0" borderId="12" xfId="3" applyNumberFormat="1" applyFont="1" applyFill="1" applyBorder="1" applyProtection="1"/>
    <xf numFmtId="0" fontId="5" fillId="0" borderId="7" xfId="3" applyBorder="1" applyProtection="1"/>
    <xf numFmtId="0" fontId="11" fillId="0" borderId="8" xfId="3" applyFont="1" applyBorder="1" applyAlignment="1" applyProtection="1">
      <alignment horizontal="center"/>
    </xf>
    <xf numFmtId="0" fontId="8" fillId="0" borderId="12" xfId="3" applyFont="1" applyBorder="1" applyAlignment="1" applyProtection="1"/>
    <xf numFmtId="0" fontId="5" fillId="0" borderId="12" xfId="3" applyBorder="1" applyProtection="1"/>
    <xf numFmtId="0" fontId="11" fillId="0" borderId="12" xfId="3" applyFont="1" applyFill="1" applyBorder="1" applyAlignment="1" applyProtection="1">
      <alignment horizontal="center" wrapText="1"/>
    </xf>
    <xf numFmtId="0" fontId="11" fillId="0" borderId="12" xfId="3" applyFont="1" applyFill="1" applyBorder="1" applyAlignment="1" applyProtection="1">
      <alignment horizontal="center"/>
    </xf>
    <xf numFmtId="44" fontId="8" fillId="0" borderId="12" xfId="2" applyNumberFormat="1" applyFont="1" applyFill="1" applyBorder="1" applyProtection="1"/>
    <xf numFmtId="0" fontId="4" fillId="2" borderId="8" xfId="3" applyFont="1" applyFill="1" applyBorder="1" applyProtection="1"/>
    <xf numFmtId="0" fontId="5" fillId="2" borderId="9" xfId="3" applyFill="1" applyBorder="1" applyProtection="1"/>
    <xf numFmtId="0" fontId="5" fillId="2" borderId="10" xfId="3" applyFill="1" applyBorder="1" applyProtection="1"/>
    <xf numFmtId="0" fontId="5" fillId="0" borderId="7" xfId="3" applyBorder="1" applyAlignment="1" applyProtection="1">
      <alignment wrapText="1"/>
    </xf>
    <xf numFmtId="0" fontId="5" fillId="0" borderId="12" xfId="3" applyFill="1" applyBorder="1" applyAlignment="1" applyProtection="1">
      <alignment horizontal="left" vertical="top" wrapText="1"/>
    </xf>
    <xf numFmtId="0" fontId="5" fillId="0" borderId="0" xfId="3" applyBorder="1" applyAlignment="1" applyProtection="1">
      <alignment wrapText="1"/>
    </xf>
    <xf numFmtId="0" fontId="5" fillId="0" borderId="0" xfId="3" applyBorder="1" applyAlignment="1" applyProtection="1">
      <alignment horizontal="left" vertical="top" wrapText="1"/>
    </xf>
    <xf numFmtId="0" fontId="4" fillId="2" borderId="9" xfId="3" applyFont="1" applyFill="1" applyBorder="1" applyProtection="1"/>
    <xf numFmtId="0" fontId="5" fillId="0" borderId="31" xfId="3" applyBorder="1" applyAlignment="1" applyProtection="1">
      <alignment horizontal="left"/>
      <protection locked="0"/>
    </xf>
    <xf numFmtId="166" fontId="5" fillId="0" borderId="14" xfId="3" applyNumberFormat="1" applyBorder="1" applyAlignment="1" applyProtection="1">
      <alignment horizontal="left"/>
      <protection locked="0"/>
    </xf>
    <xf numFmtId="0" fontId="5" fillId="0" borderId="0" xfId="3" applyProtection="1"/>
    <xf numFmtId="0" fontId="5" fillId="3" borderId="0" xfId="3" applyFill="1" applyBorder="1" applyProtection="1"/>
    <xf numFmtId="0" fontId="19" fillId="0" borderId="7" xfId="3" applyFont="1" applyBorder="1" applyAlignment="1" applyProtection="1">
      <alignment horizontal="left"/>
    </xf>
    <xf numFmtId="0" fontId="19" fillId="0" borderId="0" xfId="3" applyFont="1" applyBorder="1" applyProtection="1"/>
    <xf numFmtId="0" fontId="19" fillId="0" borderId="8" xfId="3" applyFont="1" applyFill="1" applyBorder="1" applyAlignment="1" applyProtection="1">
      <alignment horizontal="center"/>
    </xf>
    <xf numFmtId="0" fontId="19" fillId="0" borderId="12" xfId="3" applyFont="1" applyBorder="1" applyProtection="1"/>
    <xf numFmtId="0" fontId="4" fillId="2" borderId="9" xfId="3" applyFont="1" applyFill="1" applyBorder="1" applyAlignment="1" applyProtection="1"/>
    <xf numFmtId="0" fontId="4" fillId="2" borderId="8" xfId="3" applyFont="1" applyFill="1" applyBorder="1" applyAlignment="1" applyProtection="1"/>
    <xf numFmtId="0" fontId="5" fillId="0" borderId="13" xfId="3" applyBorder="1" applyProtection="1"/>
    <xf numFmtId="0" fontId="5" fillId="0" borderId="33" xfId="3" applyBorder="1" applyProtection="1"/>
    <xf numFmtId="0" fontId="5" fillId="0" borderId="14" xfId="3" applyBorder="1" applyProtection="1"/>
    <xf numFmtId="0" fontId="5" fillId="0" borderId="15" xfId="3" applyBorder="1" applyProtection="1"/>
    <xf numFmtId="0" fontId="5" fillId="0" borderId="7" xfId="3" applyFill="1" applyBorder="1" applyAlignment="1" applyProtection="1">
      <alignment horizontal="left"/>
    </xf>
    <xf numFmtId="0" fontId="11" fillId="0" borderId="7" xfId="3" applyFont="1" applyFill="1" applyBorder="1" applyAlignment="1" applyProtection="1">
      <alignment horizontal="left"/>
    </xf>
    <xf numFmtId="0" fontId="5" fillId="0" borderId="0" xfId="3" applyFont="1" applyFill="1" applyBorder="1" applyProtection="1"/>
    <xf numFmtId="0" fontId="5" fillId="0" borderId="0" xfId="3" applyFill="1" applyBorder="1" applyAlignment="1" applyProtection="1">
      <alignment horizontal="left"/>
    </xf>
    <xf numFmtId="44" fontId="3" fillId="0" borderId="0" xfId="3" applyNumberFormat="1" applyFont="1" applyFill="1" applyBorder="1" applyAlignment="1" applyProtection="1"/>
    <xf numFmtId="0" fontId="4" fillId="4" borderId="8" xfId="3" applyFont="1" applyFill="1" applyBorder="1" applyAlignment="1" applyProtection="1">
      <alignment vertical="center"/>
    </xf>
    <xf numFmtId="0" fontId="4" fillId="4" borderId="10" xfId="3" applyFont="1" applyFill="1" applyBorder="1" applyAlignment="1" applyProtection="1">
      <alignment vertical="center"/>
    </xf>
    <xf numFmtId="0" fontId="5" fillId="2" borderId="1" xfId="3" applyFill="1" applyBorder="1"/>
    <xf numFmtId="0" fontId="3" fillId="2" borderId="2" xfId="3" applyFont="1" applyFill="1" applyBorder="1" applyAlignment="1"/>
    <xf numFmtId="0" fontId="4" fillId="2" borderId="2" xfId="3" applyFont="1" applyFill="1" applyBorder="1" applyAlignment="1"/>
    <xf numFmtId="0" fontId="4" fillId="2" borderId="3" xfId="3" applyFont="1" applyFill="1" applyBorder="1" applyAlignment="1"/>
    <xf numFmtId="0" fontId="5" fillId="0" borderId="0" xfId="3" applyBorder="1"/>
    <xf numFmtId="0" fontId="5" fillId="0" borderId="4" xfId="3" applyBorder="1"/>
    <xf numFmtId="0" fontId="5" fillId="0" borderId="5" xfId="3" applyBorder="1"/>
    <xf numFmtId="0" fontId="5" fillId="0" borderId="6" xfId="3" applyBorder="1"/>
    <xf numFmtId="0" fontId="5" fillId="0" borderId="7" xfId="3" applyFill="1" applyBorder="1"/>
    <xf numFmtId="0" fontId="5" fillId="0" borderId="0" xfId="3" applyFill="1" applyBorder="1"/>
    <xf numFmtId="0" fontId="4" fillId="4" borderId="11" xfId="3" applyFont="1" applyFill="1" applyBorder="1" applyAlignment="1">
      <alignment horizontal="center"/>
    </xf>
    <xf numFmtId="0" fontId="5" fillId="0" borderId="12" xfId="3" applyFill="1" applyBorder="1"/>
    <xf numFmtId="0" fontId="7" fillId="3" borderId="0" xfId="3" applyFont="1" applyFill="1"/>
    <xf numFmtId="49" fontId="3" fillId="0" borderId="16" xfId="3" applyNumberFormat="1" applyFont="1" applyFill="1" applyBorder="1" applyAlignment="1" applyProtection="1">
      <alignment horizontal="center"/>
      <protection locked="0"/>
    </xf>
    <xf numFmtId="49" fontId="9" fillId="0" borderId="16" xfId="3" applyNumberFormat="1" applyFont="1" applyFill="1" applyBorder="1" applyAlignment="1">
      <alignment horizontal="center"/>
    </xf>
    <xf numFmtId="0" fontId="5" fillId="0" borderId="7" xfId="3" applyFill="1" applyBorder="1" applyAlignment="1">
      <alignment horizontal="left"/>
    </xf>
    <xf numFmtId="0" fontId="11" fillId="0" borderId="7" xfId="3" applyFont="1" applyFill="1" applyBorder="1" applyAlignment="1">
      <alignment horizontal="left"/>
    </xf>
    <xf numFmtId="0" fontId="5" fillId="0" borderId="0" xfId="3" applyFont="1" applyFill="1" applyBorder="1"/>
    <xf numFmtId="0" fontId="4" fillId="4" borderId="8" xfId="3" applyFont="1" applyFill="1" applyBorder="1" applyAlignment="1">
      <alignment horizontal="left" vertical="center"/>
    </xf>
    <xf numFmtId="0" fontId="4" fillId="4" borderId="10" xfId="3" applyFont="1" applyFill="1" applyBorder="1" applyAlignment="1">
      <alignment horizontal="left" vertical="center"/>
    </xf>
    <xf numFmtId="0" fontId="5" fillId="0" borderId="0" xfId="3" applyFill="1" applyBorder="1" applyAlignment="1">
      <alignment horizontal="left"/>
    </xf>
    <xf numFmtId="0" fontId="4" fillId="4" borderId="11" xfId="3" applyFont="1" applyFill="1" applyBorder="1"/>
    <xf numFmtId="0" fontId="13" fillId="0" borderId="7" xfId="3" applyFont="1" applyBorder="1"/>
    <xf numFmtId="0" fontId="8" fillId="0" borderId="0" xfId="3" applyFont="1" applyFill="1" applyBorder="1" applyAlignment="1">
      <alignment vertical="center"/>
    </xf>
    <xf numFmtId="0" fontId="13" fillId="0" borderId="0" xfId="3" applyFont="1" applyBorder="1"/>
    <xf numFmtId="0" fontId="8" fillId="0" borderId="0" xfId="3" applyFont="1" applyBorder="1" applyAlignment="1">
      <alignment vertical="center"/>
    </xf>
    <xf numFmtId="44" fontId="3" fillId="0" borderId="12" xfId="3" applyNumberFormat="1" applyFont="1" applyFill="1" applyBorder="1"/>
    <xf numFmtId="0" fontId="5" fillId="0" borderId="7" xfId="3" applyBorder="1"/>
    <xf numFmtId="0" fontId="5" fillId="0" borderId="12" xfId="3" applyBorder="1"/>
    <xf numFmtId="0" fontId="4" fillId="2" borderId="8" xfId="3" applyFont="1" applyFill="1" applyBorder="1"/>
    <xf numFmtId="0" fontId="5" fillId="2" borderId="9" xfId="3" applyFill="1" applyBorder="1"/>
    <xf numFmtId="0" fontId="5" fillId="2" borderId="10" xfId="3" applyFill="1" applyBorder="1"/>
    <xf numFmtId="0" fontId="5" fillId="0" borderId="7" xfId="3" applyBorder="1" applyAlignment="1">
      <alignment wrapText="1"/>
    </xf>
    <xf numFmtId="0" fontId="5" fillId="0" borderId="12" xfId="3" applyFill="1" applyBorder="1" applyAlignment="1">
      <alignment horizontal="left" vertical="top" wrapText="1"/>
    </xf>
    <xf numFmtId="0" fontId="5" fillId="0" borderId="0" xfId="3" applyBorder="1" applyAlignment="1">
      <alignment wrapText="1"/>
    </xf>
    <xf numFmtId="0" fontId="5" fillId="0" borderId="0" xfId="3" applyBorder="1" applyAlignment="1">
      <alignment horizontal="left" vertical="top" wrapText="1"/>
    </xf>
    <xf numFmtId="0" fontId="4" fillId="2" borderId="9" xfId="3" applyFont="1" applyFill="1" applyBorder="1"/>
    <xf numFmtId="0" fontId="5" fillId="0" borderId="0" xfId="3"/>
    <xf numFmtId="0" fontId="19" fillId="0" borderId="7" xfId="3" applyFont="1" applyBorder="1" applyAlignment="1">
      <alignment horizontal="left"/>
    </xf>
    <xf numFmtId="0" fontId="4" fillId="2" borderId="9" xfId="3" applyFont="1" applyFill="1" applyBorder="1" applyAlignment="1"/>
    <xf numFmtId="0" fontId="4" fillId="2" borderId="8" xfId="3" applyFont="1" applyFill="1" applyBorder="1" applyAlignment="1"/>
    <xf numFmtId="0" fontId="5" fillId="0" borderId="13" xfId="3" applyBorder="1"/>
    <xf numFmtId="0" fontId="5" fillId="0" borderId="33" xfId="3" applyBorder="1"/>
    <xf numFmtId="0" fontId="5" fillId="0" borderId="14" xfId="3" applyBorder="1"/>
    <xf numFmtId="0" fontId="5" fillId="0" borderId="15" xfId="3" applyBorder="1"/>
    <xf numFmtId="0" fontId="21" fillId="7" borderId="0" xfId="0" applyFont="1" applyFill="1" applyAlignment="1">
      <alignment horizontal="left"/>
    </xf>
    <xf numFmtId="0" fontId="23" fillId="5" borderId="0" xfId="0" applyFont="1" applyFill="1" applyAlignment="1">
      <alignment horizontal="left" vertical="top" wrapText="1"/>
    </xf>
    <xf numFmtId="0" fontId="21" fillId="7" borderId="0" xfId="0" applyFont="1" applyFill="1" applyAlignment="1">
      <alignment horizontal="left" vertical="top" wrapText="1"/>
    </xf>
    <xf numFmtId="0" fontId="20" fillId="7" borderId="0" xfId="0" applyFont="1" applyFill="1" applyAlignment="1">
      <alignment horizontal="left"/>
    </xf>
    <xf numFmtId="0" fontId="23" fillId="5" borderId="0" xfId="0" applyFont="1" applyFill="1" applyAlignment="1">
      <alignment horizontal="left"/>
    </xf>
    <xf numFmtId="0" fontId="8" fillId="0" borderId="18" xfId="1" applyFont="1" applyBorder="1" applyAlignment="1" applyProtection="1">
      <alignment horizontal="left" indent="1"/>
    </xf>
    <xf numFmtId="0" fontId="8" fillId="0" borderId="19" xfId="1" applyFont="1" applyBorder="1" applyAlignment="1" applyProtection="1">
      <alignment horizontal="left" indent="1"/>
    </xf>
    <xf numFmtId="0" fontId="2" fillId="0" borderId="13" xfId="1" applyBorder="1" applyAlignment="1" applyProtection="1">
      <alignment horizontal="left" vertical="top" wrapText="1"/>
    </xf>
    <xf numFmtId="0" fontId="2" fillId="0" borderId="14" xfId="1" applyBorder="1" applyAlignment="1" applyProtection="1">
      <alignment horizontal="left" vertical="top" wrapText="1"/>
    </xf>
    <xf numFmtId="0" fontId="2" fillId="0" borderId="15" xfId="1" applyBorder="1" applyAlignment="1" applyProtection="1">
      <alignment horizontal="left" vertical="top" wrapText="1"/>
    </xf>
    <xf numFmtId="0" fontId="5" fillId="0" borderId="13" xfId="1" applyFont="1" applyBorder="1" applyAlignment="1" applyProtection="1">
      <alignment horizontal="center"/>
      <protection locked="0"/>
    </xf>
    <xf numFmtId="0" fontId="2" fillId="0" borderId="14" xfId="1" applyBorder="1" applyAlignment="1" applyProtection="1">
      <alignment horizontal="center"/>
      <protection locked="0"/>
    </xf>
    <xf numFmtId="0" fontId="8" fillId="0" borderId="13" xfId="1" applyFont="1" applyFill="1" applyBorder="1" applyAlignment="1" applyProtection="1">
      <alignment horizontal="left" vertical="center"/>
    </xf>
    <xf numFmtId="0" fontId="8" fillId="0" borderId="14" xfId="1" applyFont="1" applyFill="1" applyBorder="1" applyAlignment="1" applyProtection="1">
      <alignment horizontal="left" vertical="center"/>
    </xf>
    <xf numFmtId="0" fontId="8" fillId="0" borderId="15" xfId="1" applyFont="1" applyFill="1" applyBorder="1" applyAlignment="1" applyProtection="1">
      <alignment horizontal="left" vertical="center"/>
    </xf>
    <xf numFmtId="0" fontId="2" fillId="0" borderId="13" xfId="1" applyBorder="1" applyAlignment="1" applyProtection="1">
      <alignment horizontal="left"/>
    </xf>
    <xf numFmtId="0" fontId="2" fillId="0" borderId="14" xfId="1" applyBorder="1" applyAlignment="1" applyProtection="1">
      <alignment horizontal="left"/>
    </xf>
    <xf numFmtId="0" fontId="2" fillId="0" borderId="15" xfId="1" applyBorder="1" applyAlignment="1" applyProtection="1">
      <alignment horizontal="left"/>
    </xf>
    <xf numFmtId="0" fontId="16" fillId="0" borderId="18" xfId="1" applyFont="1" applyFill="1" applyBorder="1" applyAlignment="1" applyProtection="1">
      <alignment horizontal="right"/>
    </xf>
    <xf numFmtId="0" fontId="16" fillId="0" borderId="19" xfId="1" applyFont="1" applyFill="1" applyBorder="1" applyAlignment="1" applyProtection="1">
      <alignment horizontal="right"/>
    </xf>
    <xf numFmtId="0" fontId="17" fillId="6" borderId="20" xfId="1" applyFont="1" applyFill="1" applyBorder="1" applyAlignment="1" applyProtection="1">
      <alignment horizontal="right"/>
      <protection locked="0"/>
    </xf>
    <xf numFmtId="0" fontId="17" fillId="6" borderId="21" xfId="1" applyFont="1" applyFill="1" applyBorder="1" applyAlignment="1" applyProtection="1">
      <alignment horizontal="right"/>
      <protection locked="0"/>
    </xf>
    <xf numFmtId="40" fontId="18" fillId="6" borderId="11" xfId="2" applyNumberFormat="1" applyFont="1" applyFill="1" applyBorder="1" applyAlignment="1" applyProtection="1">
      <alignment horizontal="center"/>
    </xf>
    <xf numFmtId="40" fontId="18" fillId="6" borderId="26" xfId="2" applyNumberFormat="1" applyFont="1" applyFill="1" applyBorder="1" applyAlignment="1" applyProtection="1">
      <alignment horizontal="center"/>
    </xf>
    <xf numFmtId="40" fontId="18" fillId="6" borderId="16" xfId="2" applyNumberFormat="1" applyFont="1" applyFill="1" applyBorder="1" applyAlignment="1" applyProtection="1">
      <alignment horizontal="center"/>
    </xf>
    <xf numFmtId="44" fontId="5" fillId="6" borderId="8" xfId="2" applyFont="1" applyFill="1" applyBorder="1" applyAlignment="1" applyProtection="1">
      <alignment horizontal="center"/>
    </xf>
    <xf numFmtId="44" fontId="5" fillId="6" borderId="7" xfId="2" applyFont="1" applyFill="1" applyBorder="1" applyAlignment="1" applyProtection="1">
      <alignment horizontal="center"/>
    </xf>
    <xf numFmtId="44" fontId="5" fillId="6" borderId="13" xfId="2" applyFont="1" applyFill="1" applyBorder="1" applyAlignment="1" applyProtection="1">
      <alignment horizontal="center"/>
    </xf>
    <xf numFmtId="44" fontId="5" fillId="6" borderId="10" xfId="2" applyFont="1" applyFill="1" applyBorder="1" applyAlignment="1" applyProtection="1">
      <alignment horizontal="center"/>
    </xf>
    <xf numFmtId="44" fontId="5" fillId="6" borderId="12" xfId="2" applyFont="1" applyFill="1" applyBorder="1" applyAlignment="1" applyProtection="1">
      <alignment horizontal="center"/>
    </xf>
    <xf numFmtId="44" fontId="5" fillId="6" borderId="15" xfId="2" applyFont="1" applyFill="1" applyBorder="1" applyAlignment="1" applyProtection="1">
      <alignment horizontal="center"/>
    </xf>
    <xf numFmtId="0" fontId="17" fillId="6" borderId="23" xfId="1" applyFont="1" applyFill="1" applyBorder="1" applyAlignment="1" applyProtection="1">
      <alignment horizontal="right"/>
      <protection locked="0"/>
    </xf>
    <xf numFmtId="0" fontId="17" fillId="6" borderId="24" xfId="1" applyFont="1" applyFill="1" applyBorder="1" applyAlignment="1" applyProtection="1">
      <alignment horizontal="right"/>
      <protection locked="0"/>
    </xf>
    <xf numFmtId="0" fontId="17" fillId="6" borderId="27" xfId="1" applyFont="1" applyFill="1" applyBorder="1" applyAlignment="1" applyProtection="1">
      <alignment horizontal="right"/>
      <protection locked="0"/>
    </xf>
    <xf numFmtId="0" fontId="17" fillId="6" borderId="28" xfId="1" applyFont="1" applyFill="1" applyBorder="1" applyAlignment="1" applyProtection="1">
      <alignment horizontal="right"/>
      <protection locked="0"/>
    </xf>
    <xf numFmtId="44" fontId="11" fillId="0" borderId="17" xfId="2" applyFont="1" applyBorder="1" applyAlignment="1" applyProtection="1">
      <alignment horizontal="center" wrapText="1"/>
    </xf>
    <xf numFmtId="0" fontId="8" fillId="0" borderId="13" xfId="1" applyNumberFormat="1" applyFont="1" applyFill="1" applyBorder="1" applyAlignment="1" applyProtection="1">
      <alignment horizontal="left" vertical="center" indent="1"/>
    </xf>
    <xf numFmtId="0" fontId="8" fillId="0" borderId="15" xfId="1" applyNumberFormat="1" applyFont="1" applyFill="1" applyBorder="1" applyAlignment="1" applyProtection="1">
      <alignment horizontal="left" vertical="center" indent="1"/>
    </xf>
    <xf numFmtId="0" fontId="3" fillId="0" borderId="0" xfId="1" applyFont="1" applyFill="1" applyBorder="1" applyAlignment="1" applyProtection="1">
      <alignment horizontal="right" vertical="center"/>
    </xf>
    <xf numFmtId="0" fontId="14" fillId="0" borderId="9" xfId="1" applyFont="1" applyFill="1" applyBorder="1" applyAlignment="1" applyProtection="1">
      <alignment horizontal="center"/>
    </xf>
    <xf numFmtId="0" fontId="14" fillId="0" borderId="10" xfId="1" applyFont="1" applyFill="1" applyBorder="1" applyAlignment="1" applyProtection="1">
      <alignment horizontal="center"/>
    </xf>
    <xf numFmtId="0" fontId="15" fillId="0" borderId="14" xfId="1" applyFont="1" applyBorder="1" applyAlignment="1" applyProtection="1">
      <alignment horizontal="center"/>
    </xf>
    <xf numFmtId="0" fontId="8" fillId="0" borderId="7" xfId="1" applyFont="1" applyFill="1" applyBorder="1" applyAlignment="1" applyProtection="1">
      <alignment horizontal="right"/>
    </xf>
    <xf numFmtId="0" fontId="8" fillId="0" borderId="12" xfId="1" applyFont="1" applyFill="1" applyBorder="1" applyAlignment="1" applyProtection="1">
      <alignment horizontal="right"/>
    </xf>
    <xf numFmtId="0" fontId="8" fillId="0" borderId="13" xfId="1" applyFont="1" applyFill="1" applyBorder="1" applyAlignment="1" applyProtection="1">
      <alignment horizontal="right"/>
    </xf>
    <xf numFmtId="0" fontId="8" fillId="0" borderId="15" xfId="1" applyFont="1" applyFill="1" applyBorder="1" applyAlignment="1" applyProtection="1">
      <alignment horizontal="right"/>
    </xf>
    <xf numFmtId="0" fontId="11" fillId="0" borderId="11" xfId="1" applyFont="1" applyFill="1" applyBorder="1" applyAlignment="1" applyProtection="1">
      <alignment horizontal="center" wrapText="1"/>
    </xf>
    <xf numFmtId="0" fontId="11" fillId="0" borderId="16" xfId="1" applyFont="1" applyFill="1" applyBorder="1" applyAlignment="1" applyProtection="1">
      <alignment horizontal="center" wrapText="1"/>
    </xf>
    <xf numFmtId="0" fontId="11" fillId="0" borderId="16" xfId="1" applyFont="1" applyFill="1" applyBorder="1" applyAlignment="1" applyProtection="1">
      <alignment horizontal="center"/>
    </xf>
    <xf numFmtId="0" fontId="4" fillId="4" borderId="8" xfId="1" applyFont="1" applyFill="1" applyBorder="1" applyAlignment="1" applyProtection="1">
      <alignment horizontal="left"/>
    </xf>
    <xf numFmtId="0" fontId="4" fillId="4" borderId="9" xfId="1" applyFont="1" applyFill="1" applyBorder="1" applyAlignment="1" applyProtection="1">
      <alignment horizontal="left"/>
    </xf>
    <xf numFmtId="0" fontId="4" fillId="4" borderId="10" xfId="1" applyFont="1" applyFill="1" applyBorder="1" applyAlignment="1" applyProtection="1">
      <alignment horizontal="left"/>
    </xf>
    <xf numFmtId="0" fontId="8" fillId="5" borderId="13" xfId="1" applyNumberFormat="1" applyFont="1" applyFill="1" applyBorder="1" applyAlignment="1" applyProtection="1">
      <alignment horizontal="left" vertical="center" indent="1"/>
    </xf>
    <xf numFmtId="0" fontId="8" fillId="5" borderId="14" xfId="1" applyNumberFormat="1" applyFont="1" applyFill="1" applyBorder="1" applyAlignment="1" applyProtection="1">
      <alignment horizontal="left" vertical="center" indent="1"/>
    </xf>
    <xf numFmtId="0" fontId="8" fillId="5" borderId="15" xfId="1" applyNumberFormat="1" applyFont="1" applyFill="1" applyBorder="1" applyAlignment="1" applyProtection="1">
      <alignment horizontal="left" vertical="center" indent="1"/>
    </xf>
    <xf numFmtId="0" fontId="4" fillId="4" borderId="7" xfId="1" applyFont="1" applyFill="1" applyBorder="1" applyAlignment="1" applyProtection="1">
      <alignment horizontal="left"/>
    </xf>
    <xf numFmtId="0" fontId="4" fillId="4" borderId="0" xfId="1" applyFont="1" applyFill="1" applyBorder="1" applyAlignment="1" applyProtection="1">
      <alignment horizontal="left"/>
    </xf>
    <xf numFmtId="164" fontId="8" fillId="5" borderId="13" xfId="1" applyNumberFormat="1" applyFont="1" applyFill="1" applyBorder="1" applyAlignment="1" applyProtection="1">
      <alignment horizontal="left" vertical="center" indent="1"/>
    </xf>
    <xf numFmtId="164" fontId="8" fillId="5" borderId="14" xfId="1" applyNumberFormat="1" applyFont="1" applyFill="1" applyBorder="1" applyAlignment="1" applyProtection="1">
      <alignment horizontal="left" vertical="center" indent="1"/>
    </xf>
    <xf numFmtId="0" fontId="4" fillId="4" borderId="8" xfId="1" applyNumberFormat="1" applyFont="1" applyFill="1" applyBorder="1" applyAlignment="1" applyProtection="1">
      <alignment horizontal="left" vertical="center"/>
    </xf>
    <xf numFmtId="0" fontId="4" fillId="4" borderId="9" xfId="1" applyNumberFormat="1" applyFont="1" applyFill="1" applyBorder="1" applyAlignment="1" applyProtection="1">
      <alignment horizontal="left" vertical="center"/>
    </xf>
    <xf numFmtId="0" fontId="8" fillId="0" borderId="18" xfId="3" applyFont="1" applyBorder="1" applyAlignment="1" applyProtection="1">
      <alignment horizontal="left" indent="1"/>
    </xf>
    <xf numFmtId="0" fontId="8" fillId="0" borderId="19" xfId="3" applyFont="1" applyBorder="1" applyAlignment="1" applyProtection="1">
      <alignment horizontal="left" indent="1"/>
    </xf>
    <xf numFmtId="0" fontId="5" fillId="0" borderId="13" xfId="3" applyBorder="1" applyAlignment="1" applyProtection="1">
      <alignment horizontal="left" vertical="top" wrapText="1"/>
    </xf>
    <xf numFmtId="0" fontId="5" fillId="0" borderId="14" xfId="3" applyBorder="1" applyAlignment="1" applyProtection="1">
      <alignment horizontal="left" vertical="top" wrapText="1"/>
    </xf>
    <xf numFmtId="0" fontId="5" fillId="0" borderId="15" xfId="3" applyBorder="1" applyAlignment="1" applyProtection="1">
      <alignment horizontal="left" vertical="top" wrapText="1"/>
    </xf>
    <xf numFmtId="0" fontId="8" fillId="0" borderId="13" xfId="3" applyFont="1" applyFill="1" applyBorder="1" applyAlignment="1" applyProtection="1">
      <alignment horizontal="left" vertical="center"/>
    </xf>
    <xf numFmtId="0" fontId="8" fillId="0" borderId="14" xfId="3" applyFont="1" applyFill="1" applyBorder="1" applyAlignment="1" applyProtection="1">
      <alignment horizontal="left" vertical="center"/>
    </xf>
    <xf numFmtId="0" fontId="8" fillId="0" borderId="15" xfId="3" applyFont="1" applyFill="1" applyBorder="1" applyAlignment="1" applyProtection="1">
      <alignment horizontal="left" vertical="center"/>
    </xf>
    <xf numFmtId="0" fontId="5" fillId="0" borderId="13" xfId="3" applyBorder="1" applyAlignment="1" applyProtection="1">
      <alignment horizontal="left"/>
    </xf>
    <xf numFmtId="0" fontId="5" fillId="0" borderId="14" xfId="3" applyBorder="1" applyAlignment="1" applyProtection="1">
      <alignment horizontal="left"/>
    </xf>
    <xf numFmtId="0" fontId="5" fillId="0" borderId="15" xfId="3" applyBorder="1" applyAlignment="1" applyProtection="1">
      <alignment horizontal="left"/>
    </xf>
    <xf numFmtId="0" fontId="16" fillId="0" borderId="18" xfId="3" applyFont="1" applyFill="1" applyBorder="1" applyAlignment="1" applyProtection="1">
      <alignment horizontal="right"/>
    </xf>
    <xf numFmtId="0" fontId="16" fillId="0" borderId="19" xfId="3" applyFont="1" applyFill="1" applyBorder="1" applyAlignment="1" applyProtection="1">
      <alignment horizontal="right"/>
    </xf>
    <xf numFmtId="0" fontId="17" fillId="6" borderId="20" xfId="3" applyFont="1" applyFill="1" applyBorder="1" applyAlignment="1" applyProtection="1">
      <alignment horizontal="right"/>
      <protection locked="0"/>
    </xf>
    <xf numFmtId="0" fontId="17" fillId="6" borderId="21" xfId="3" applyFont="1" applyFill="1" applyBorder="1" applyAlignment="1" applyProtection="1">
      <alignment horizontal="right"/>
      <protection locked="0"/>
    </xf>
    <xf numFmtId="0" fontId="17" fillId="6" borderId="23" xfId="3" applyFont="1" applyFill="1" applyBorder="1" applyAlignment="1" applyProtection="1">
      <alignment horizontal="right"/>
      <protection locked="0"/>
    </xf>
    <xf numFmtId="0" fontId="17" fillId="6" borderId="24" xfId="3" applyFont="1" applyFill="1" applyBorder="1" applyAlignment="1" applyProtection="1">
      <alignment horizontal="right"/>
      <protection locked="0"/>
    </xf>
    <xf numFmtId="0" fontId="17" fillId="6" borderId="27" xfId="3" applyFont="1" applyFill="1" applyBorder="1" applyAlignment="1" applyProtection="1">
      <alignment horizontal="right"/>
      <protection locked="0"/>
    </xf>
    <xf numFmtId="0" fontId="17" fillId="6" borderId="28" xfId="3" applyFont="1" applyFill="1" applyBorder="1" applyAlignment="1" applyProtection="1">
      <alignment horizontal="right"/>
      <protection locked="0"/>
    </xf>
    <xf numFmtId="0" fontId="8" fillId="0" borderId="13" xfId="3" applyNumberFormat="1" applyFont="1" applyFill="1" applyBorder="1" applyAlignment="1" applyProtection="1">
      <alignment horizontal="left" vertical="center" indent="1"/>
    </xf>
    <xf numFmtId="0" fontId="8" fillId="0" borderId="15" xfId="3" applyNumberFormat="1" applyFont="1" applyFill="1" applyBorder="1" applyAlignment="1" applyProtection="1">
      <alignment horizontal="left" vertical="center" indent="1"/>
    </xf>
    <xf numFmtId="0" fontId="3" fillId="0" borderId="0" xfId="3" applyFont="1" applyFill="1" applyBorder="1" applyAlignment="1" applyProtection="1">
      <alignment horizontal="right" vertical="center"/>
    </xf>
    <xf numFmtId="0" fontId="14" fillId="0" borderId="9" xfId="3" applyFont="1" applyFill="1" applyBorder="1" applyAlignment="1" applyProtection="1">
      <alignment horizontal="center"/>
    </xf>
    <xf numFmtId="0" fontId="14" fillId="0" borderId="10" xfId="3" applyFont="1" applyFill="1" applyBorder="1" applyAlignment="1" applyProtection="1">
      <alignment horizontal="center"/>
    </xf>
    <xf numFmtId="0" fontId="15" fillId="0" borderId="14" xfId="3" applyFont="1" applyBorder="1" applyAlignment="1" applyProtection="1">
      <alignment horizontal="center"/>
    </xf>
    <xf numFmtId="0" fontId="8" fillId="0" borderId="7" xfId="3" applyFont="1" applyFill="1" applyBorder="1" applyAlignment="1" applyProtection="1">
      <alignment horizontal="right"/>
    </xf>
    <xf numFmtId="0" fontId="8" fillId="0" borderId="12" xfId="3" applyFont="1" applyFill="1" applyBorder="1" applyAlignment="1" applyProtection="1">
      <alignment horizontal="right"/>
    </xf>
    <xf numFmtId="0" fontId="8" fillId="0" borderId="13" xfId="3" applyFont="1" applyFill="1" applyBorder="1" applyAlignment="1" applyProtection="1">
      <alignment horizontal="right"/>
    </xf>
    <xf numFmtId="0" fontId="8" fillId="0" borderId="15" xfId="3" applyFont="1" applyFill="1" applyBorder="1" applyAlignment="1" applyProtection="1">
      <alignment horizontal="right"/>
    </xf>
    <xf numFmtId="0" fontId="11" fillId="0" borderId="11" xfId="3" applyFont="1" applyFill="1" applyBorder="1" applyAlignment="1" applyProtection="1">
      <alignment horizontal="center" wrapText="1"/>
    </xf>
    <xf numFmtId="0" fontId="11" fillId="0" borderId="16" xfId="3" applyFont="1" applyFill="1" applyBorder="1" applyAlignment="1" applyProtection="1">
      <alignment horizontal="center" wrapText="1"/>
    </xf>
    <xf numFmtId="0" fontId="11" fillId="0" borderId="16" xfId="3" applyFont="1" applyFill="1" applyBorder="1" applyAlignment="1" applyProtection="1">
      <alignment horizontal="center"/>
    </xf>
    <xf numFmtId="0" fontId="4" fillId="4" borderId="8" xfId="3" applyFont="1" applyFill="1" applyBorder="1" applyAlignment="1" applyProtection="1">
      <alignment horizontal="left"/>
    </xf>
    <xf numFmtId="0" fontId="4" fillId="4" borderId="9" xfId="3" applyFont="1" applyFill="1" applyBorder="1" applyAlignment="1" applyProtection="1">
      <alignment horizontal="left"/>
    </xf>
    <xf numFmtId="0" fontId="4" fillId="4" borderId="10" xfId="3" applyFont="1" applyFill="1" applyBorder="1" applyAlignment="1" applyProtection="1">
      <alignment horizontal="left"/>
    </xf>
    <xf numFmtId="0" fontId="8" fillId="5" borderId="13" xfId="3" applyNumberFormat="1" applyFont="1" applyFill="1" applyBorder="1" applyAlignment="1" applyProtection="1">
      <alignment horizontal="left" vertical="center" indent="1"/>
    </xf>
    <xf numFmtId="0" fontId="8" fillId="5" borderId="14" xfId="3" applyNumberFormat="1" applyFont="1" applyFill="1" applyBorder="1" applyAlignment="1" applyProtection="1">
      <alignment horizontal="left" vertical="center" indent="1"/>
    </xf>
    <xf numFmtId="0" fontId="8" fillId="5" borderId="15" xfId="3" applyNumberFormat="1" applyFont="1" applyFill="1" applyBorder="1" applyAlignment="1" applyProtection="1">
      <alignment horizontal="left" vertical="center" indent="1"/>
    </xf>
    <xf numFmtId="0" fontId="4" fillId="4" borderId="7" xfId="3" applyFont="1" applyFill="1" applyBorder="1" applyAlignment="1" applyProtection="1">
      <alignment horizontal="left"/>
    </xf>
    <xf numFmtId="0" fontId="4" fillId="4" borderId="0" xfId="3" applyFont="1" applyFill="1" applyBorder="1" applyAlignment="1" applyProtection="1">
      <alignment horizontal="left"/>
    </xf>
    <xf numFmtId="164" fontId="8" fillId="5" borderId="13" xfId="3" applyNumberFormat="1" applyFont="1" applyFill="1" applyBorder="1" applyAlignment="1" applyProtection="1">
      <alignment horizontal="left" vertical="center" indent="1"/>
    </xf>
    <xf numFmtId="164" fontId="8" fillId="5" borderId="14" xfId="3" applyNumberFormat="1" applyFont="1" applyFill="1" applyBorder="1" applyAlignment="1" applyProtection="1">
      <alignment horizontal="left" vertical="center" indent="1"/>
    </xf>
    <xf numFmtId="0" fontId="4" fillId="4" borderId="8" xfId="3" applyNumberFormat="1" applyFont="1" applyFill="1" applyBorder="1" applyAlignment="1" applyProtection="1">
      <alignment horizontal="left" vertical="center"/>
    </xf>
    <xf numFmtId="0" fontId="4" fillId="4" borderId="9" xfId="3" applyNumberFormat="1" applyFont="1" applyFill="1" applyBorder="1" applyAlignment="1" applyProtection="1">
      <alignment horizontal="left" vertical="center"/>
    </xf>
    <xf numFmtId="0" fontId="8" fillId="5" borderId="13" xfId="3" applyFont="1" applyFill="1" applyBorder="1" applyAlignment="1" applyProtection="1">
      <alignment horizontal="left" vertical="center"/>
    </xf>
    <xf numFmtId="0" fontId="8" fillId="5" borderId="14" xfId="3" applyFont="1" applyFill="1" applyBorder="1" applyAlignment="1" applyProtection="1">
      <alignment horizontal="left" vertical="center"/>
    </xf>
    <xf numFmtId="0" fontId="8" fillId="5" borderId="15" xfId="3" applyFont="1" applyFill="1" applyBorder="1" applyAlignment="1" applyProtection="1">
      <alignment horizontal="left" vertical="center"/>
    </xf>
    <xf numFmtId="0" fontId="8" fillId="5" borderId="7" xfId="3" applyNumberFormat="1" applyFont="1" applyFill="1" applyBorder="1" applyAlignment="1" applyProtection="1">
      <alignment horizontal="left" vertical="center"/>
    </xf>
    <xf numFmtId="0" fontId="8" fillId="5" borderId="0" xfId="3" applyNumberFormat="1" applyFont="1" applyFill="1" applyBorder="1" applyAlignment="1" applyProtection="1">
      <alignment horizontal="left" vertical="center"/>
    </xf>
    <xf numFmtId="0" fontId="4" fillId="4" borderId="8" xfId="3" applyFont="1" applyFill="1" applyBorder="1" applyAlignment="1" applyProtection="1"/>
    <xf numFmtId="0" fontId="4" fillId="4" borderId="9" xfId="3" applyFont="1" applyFill="1" applyBorder="1" applyAlignment="1" applyProtection="1"/>
    <xf numFmtId="0" fontId="4" fillId="4" borderId="8" xfId="3" applyNumberFormat="1" applyFont="1" applyFill="1" applyBorder="1" applyAlignment="1" applyProtection="1">
      <alignment vertical="center"/>
    </xf>
    <xf numFmtId="0" fontId="4" fillId="4" borderId="9" xfId="3" applyNumberFormat="1" applyFont="1" applyFill="1" applyBorder="1" applyAlignment="1" applyProtection="1">
      <alignment vertical="center"/>
    </xf>
    <xf numFmtId="0" fontId="8" fillId="0" borderId="11" xfId="3" applyFont="1" applyFill="1" applyBorder="1" applyAlignment="1" applyProtection="1">
      <alignment horizontal="center" wrapText="1"/>
    </xf>
    <xf numFmtId="0" fontId="8" fillId="0" borderId="16" xfId="3" applyFont="1" applyFill="1" applyBorder="1" applyAlignment="1" applyProtection="1">
      <alignment horizontal="center" wrapText="1"/>
    </xf>
    <xf numFmtId="0" fontId="8" fillId="0" borderId="16" xfId="3" applyFont="1" applyFill="1" applyBorder="1" applyAlignment="1" applyProtection="1">
      <alignment horizontal="center"/>
    </xf>
    <xf numFmtId="0" fontId="5" fillId="0" borderId="13" xfId="3" applyBorder="1" applyAlignment="1">
      <alignment horizontal="left" vertical="top" wrapText="1"/>
    </xf>
    <xf numFmtId="0" fontId="5" fillId="0" borderId="14" xfId="3" applyBorder="1" applyAlignment="1">
      <alignment horizontal="left" vertical="top" wrapText="1"/>
    </xf>
    <xf numFmtId="0" fontId="5" fillId="0" borderId="15" xfId="3" applyBorder="1" applyAlignment="1">
      <alignment horizontal="left" vertical="top" wrapText="1"/>
    </xf>
    <xf numFmtId="0" fontId="8" fillId="0" borderId="13" xfId="3" applyFont="1" applyFill="1" applyBorder="1" applyAlignment="1">
      <alignment horizontal="left" vertical="center"/>
    </xf>
    <xf numFmtId="0" fontId="8" fillId="0" borderId="14" xfId="3" applyFont="1" applyFill="1" applyBorder="1" applyAlignment="1">
      <alignment horizontal="left" vertical="center"/>
    </xf>
    <xf numFmtId="0" fontId="8" fillId="0" borderId="15" xfId="3" applyFont="1" applyFill="1" applyBorder="1" applyAlignment="1">
      <alignment horizontal="left" vertical="center"/>
    </xf>
    <xf numFmtId="0" fontId="8" fillId="0" borderId="13" xfId="3" applyNumberFormat="1" applyFont="1" applyFill="1" applyBorder="1" applyAlignment="1">
      <alignment horizontal="left" vertical="center" indent="1"/>
    </xf>
    <xf numFmtId="0" fontId="8" fillId="0" borderId="15" xfId="3" applyNumberFormat="1" applyFont="1" applyFill="1" applyBorder="1" applyAlignment="1">
      <alignment horizontal="left" vertical="center" indent="1"/>
    </xf>
    <xf numFmtId="0" fontId="4" fillId="4" borderId="8" xfId="3" applyFont="1" applyFill="1" applyBorder="1" applyAlignment="1">
      <alignment horizontal="left"/>
    </xf>
    <xf numFmtId="0" fontId="4" fillId="4" borderId="9" xfId="3" applyFont="1" applyFill="1" applyBorder="1" applyAlignment="1">
      <alignment horizontal="left"/>
    </xf>
    <xf numFmtId="0" fontId="4" fillId="4" borderId="10" xfId="3" applyFont="1" applyFill="1" applyBorder="1" applyAlignment="1">
      <alignment horizontal="left"/>
    </xf>
    <xf numFmtId="0" fontId="8" fillId="5" borderId="13" xfId="3" applyNumberFormat="1" applyFont="1" applyFill="1" applyBorder="1" applyAlignment="1">
      <alignment horizontal="left" vertical="center"/>
    </xf>
    <xf numFmtId="0" fontId="8" fillId="5" borderId="14" xfId="3" applyNumberFormat="1" applyFont="1" applyFill="1" applyBorder="1" applyAlignment="1">
      <alignment horizontal="left" vertical="center"/>
    </xf>
    <xf numFmtId="0" fontId="8" fillId="5" borderId="15" xfId="3" applyNumberFormat="1" applyFont="1" applyFill="1" applyBorder="1" applyAlignment="1">
      <alignment horizontal="left" vertical="center"/>
    </xf>
    <xf numFmtId="0" fontId="4" fillId="4" borderId="7" xfId="3" applyFont="1" applyFill="1" applyBorder="1" applyAlignment="1">
      <alignment horizontal="left"/>
    </xf>
    <xf numFmtId="0" fontId="4" fillId="4" borderId="0" xfId="3" applyFont="1" applyFill="1" applyBorder="1" applyAlignment="1">
      <alignment horizontal="left"/>
    </xf>
    <xf numFmtId="164" fontId="8" fillId="5" borderId="13" xfId="3" applyNumberFormat="1" applyFont="1" applyFill="1" applyBorder="1" applyAlignment="1">
      <alignment horizontal="left" vertical="center" indent="1"/>
    </xf>
    <xf numFmtId="164" fontId="8" fillId="5" borderId="14" xfId="3" applyNumberFormat="1" applyFont="1" applyFill="1" applyBorder="1" applyAlignment="1">
      <alignment horizontal="left" vertical="center" indent="1"/>
    </xf>
    <xf numFmtId="0" fontId="4" fillId="4" borderId="8" xfId="3" applyNumberFormat="1" applyFont="1" applyFill="1" applyBorder="1" applyAlignment="1">
      <alignment horizontal="left" vertical="center"/>
    </xf>
    <xf numFmtId="0" fontId="4" fillId="4" borderId="9" xfId="3" applyNumberFormat="1" applyFont="1" applyFill="1" applyBorder="1" applyAlignment="1">
      <alignment horizontal="left" vertical="center"/>
    </xf>
    <xf numFmtId="0" fontId="8" fillId="5" borderId="13" xfId="3" applyNumberFormat="1" applyFont="1" applyFill="1" applyBorder="1" applyAlignment="1">
      <alignment horizontal="left" vertical="center" indent="1"/>
    </xf>
    <xf numFmtId="0" fontId="8" fillId="5" borderId="14" xfId="3" applyNumberFormat="1" applyFont="1" applyFill="1" applyBorder="1" applyAlignment="1">
      <alignment horizontal="left" vertical="center" indent="1"/>
    </xf>
    <xf numFmtId="0" fontId="26" fillId="7" borderId="0" xfId="0" applyFont="1" applyFill="1"/>
  </cellXfs>
  <cellStyles count="5">
    <cellStyle name="Currency 2" xfId="2"/>
    <cellStyle name="Normal" xfId="0" builtinId="0"/>
    <cellStyle name="Normal 2" xfId="1"/>
    <cellStyle name="Normal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784860</xdr:colOff>
      <xdr:row>6</xdr:row>
      <xdr:rowOff>15240</xdr:rowOff>
    </xdr:from>
    <xdr:ext cx="3174459" cy="781240"/>
    <xdr:sp macro="" textlink="">
      <xdr:nvSpPr>
        <xdr:cNvPr id="2" name="TextBox 1"/>
        <xdr:cNvSpPr txBox="1"/>
      </xdr:nvSpPr>
      <xdr:spPr>
        <a:xfrm>
          <a:off x="1074420" y="1120140"/>
          <a:ext cx="3174459" cy="7812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1100" b="1"/>
            <a:t>FCS</a:t>
          </a:r>
          <a:r>
            <a:rPr lang="en-US" sz="1100"/>
            <a:t> = Family</a:t>
          </a:r>
          <a:r>
            <a:rPr lang="en-US" sz="1100" baseline="0"/>
            <a:t> &amp; Community Services</a:t>
          </a:r>
        </a:p>
        <a:p>
          <a:pPr algn="l"/>
          <a:r>
            <a:rPr lang="en-US" sz="1100" b="1" baseline="0"/>
            <a:t>W</a:t>
          </a:r>
          <a:r>
            <a:rPr lang="en-US" sz="1100" baseline="0"/>
            <a:t>= Fiscal Year 18 identifier</a:t>
          </a:r>
        </a:p>
        <a:p>
          <a:pPr algn="l"/>
          <a:r>
            <a:rPr lang="en-US" sz="1100" b="1" baseline="0"/>
            <a:t>Q</a:t>
          </a:r>
          <a:r>
            <a:rPr lang="en-US" sz="1100" baseline="0"/>
            <a:t> = Bureau of Family Nutrition Contract Attachment</a:t>
          </a:r>
        </a:p>
        <a:p>
          <a:pPr algn="l"/>
          <a:r>
            <a:rPr lang="en-US" sz="1100" b="1" baseline="0"/>
            <a:t>#####</a:t>
          </a:r>
          <a:r>
            <a:rPr lang="en-US" sz="1100" baseline="0"/>
            <a:t> = Contract number (5 digits)</a:t>
          </a:r>
          <a:endParaRPr lang="en-US" sz="1100"/>
        </a:p>
      </xdr:txBody>
    </xdr:sp>
    <xdr:clientData/>
  </xdr:oneCellAnchor>
  <xdr:oneCellAnchor>
    <xdr:from>
      <xdr:col>11</xdr:col>
      <xdr:colOff>457200</xdr:colOff>
      <xdr:row>25</xdr:row>
      <xdr:rowOff>121920</xdr:rowOff>
    </xdr:from>
    <xdr:ext cx="3360420" cy="264560"/>
    <xdr:sp macro="" textlink="">
      <xdr:nvSpPr>
        <xdr:cNvPr id="69" name="TextBox 68"/>
        <xdr:cNvSpPr txBox="1"/>
      </xdr:nvSpPr>
      <xdr:spPr>
        <a:xfrm>
          <a:off x="10515600" y="7170420"/>
          <a:ext cx="3360420"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XXXXXXXXXXXXXXXXXXXXXXXXXXXXXXXXXXXXXXXXX</a:t>
          </a:r>
        </a:p>
      </xdr:txBody>
    </xdr:sp>
    <xdr:clientData/>
  </xdr:oneCellAnchor>
  <xdr:twoCellAnchor>
    <xdr:from>
      <xdr:col>3</xdr:col>
      <xdr:colOff>360829</xdr:colOff>
      <xdr:row>3</xdr:row>
      <xdr:rowOff>0</xdr:rowOff>
    </xdr:from>
    <xdr:to>
      <xdr:col>13</xdr:col>
      <xdr:colOff>304800</xdr:colOff>
      <xdr:row>8</xdr:row>
      <xdr:rowOff>22860</xdr:rowOff>
    </xdr:to>
    <xdr:grpSp>
      <xdr:nvGrpSpPr>
        <xdr:cNvPr id="4" name="Group 3"/>
        <xdr:cNvGrpSpPr/>
      </xdr:nvGrpSpPr>
      <xdr:grpSpPr>
        <a:xfrm>
          <a:off x="5542429" y="842682"/>
          <a:ext cx="6039971" cy="1726154"/>
          <a:chOff x="5542429" y="510988"/>
          <a:chExt cx="6039971" cy="1726154"/>
        </a:xfrm>
      </xdr:grpSpPr>
      <xdr:pic>
        <xdr:nvPicPr>
          <xdr:cNvPr id="3" name="Picture 2"/>
          <xdr:cNvPicPr>
            <a:picLocks noChangeAspect="1"/>
          </xdr:cNvPicPr>
        </xdr:nvPicPr>
        <xdr:blipFill rotWithShape="1">
          <a:blip xmlns:r="http://schemas.openxmlformats.org/officeDocument/2006/relationships" r:embed="rId1"/>
          <a:srcRect t="18119" r="46046" b="52136"/>
          <a:stretch/>
        </xdr:blipFill>
        <xdr:spPr>
          <a:xfrm>
            <a:off x="5775961" y="520094"/>
            <a:ext cx="5806439" cy="1717048"/>
          </a:xfrm>
          <a:prstGeom prst="rect">
            <a:avLst/>
          </a:prstGeom>
          <a:ln>
            <a:noFill/>
          </a:ln>
          <a:effectLst>
            <a:outerShdw blurRad="190500" algn="tl" rotWithShape="0">
              <a:srgbClr val="000000">
                <a:alpha val="70000"/>
              </a:srgbClr>
            </a:outerShdw>
          </a:effectLst>
        </xdr:spPr>
      </xdr:pic>
      <xdr:sp macro="" textlink="">
        <xdr:nvSpPr>
          <xdr:cNvPr id="72" name="TextBox 71"/>
          <xdr:cNvSpPr txBox="1"/>
        </xdr:nvSpPr>
        <xdr:spPr>
          <a:xfrm>
            <a:off x="5542429" y="1387737"/>
            <a:ext cx="389850"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1.</a:t>
            </a:r>
          </a:p>
        </xdr:txBody>
      </xdr:sp>
      <xdr:sp macro="" textlink="">
        <xdr:nvSpPr>
          <xdr:cNvPr id="73" name="TextBox 72"/>
          <xdr:cNvSpPr txBox="1"/>
        </xdr:nvSpPr>
        <xdr:spPr>
          <a:xfrm>
            <a:off x="9608820" y="510988"/>
            <a:ext cx="389850"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2.</a:t>
            </a:r>
          </a:p>
        </xdr:txBody>
      </xdr:sp>
      <xdr:sp macro="" textlink="">
        <xdr:nvSpPr>
          <xdr:cNvPr id="76" name="Right Arrow 75"/>
          <xdr:cNvSpPr/>
        </xdr:nvSpPr>
        <xdr:spPr>
          <a:xfrm>
            <a:off x="10378440" y="1354119"/>
            <a:ext cx="419100" cy="129540"/>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sp macro="" textlink="">
        <xdr:nvSpPr>
          <xdr:cNvPr id="75" name="Bent Arrow 74"/>
          <xdr:cNvSpPr/>
        </xdr:nvSpPr>
        <xdr:spPr>
          <a:xfrm rot="5400000">
            <a:off x="9876864" y="791584"/>
            <a:ext cx="462131" cy="220980"/>
          </a:xfrm>
          <a:prstGeom prst="ben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74" name="TextBox 73"/>
          <xdr:cNvSpPr txBox="1"/>
        </xdr:nvSpPr>
        <xdr:spPr>
          <a:xfrm>
            <a:off x="10043160" y="1361739"/>
            <a:ext cx="389850"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3.</a:t>
            </a:r>
          </a:p>
        </xdr:txBody>
      </xdr:sp>
    </xdr:grpSp>
    <xdr:clientData/>
  </xdr:twoCellAnchor>
  <xdr:twoCellAnchor>
    <xdr:from>
      <xdr:col>3</xdr:col>
      <xdr:colOff>548641</xdr:colOff>
      <xdr:row>8</xdr:row>
      <xdr:rowOff>182880</xdr:rowOff>
    </xdr:from>
    <xdr:to>
      <xdr:col>20</xdr:col>
      <xdr:colOff>190501</xdr:colOff>
      <xdr:row>18</xdr:row>
      <xdr:rowOff>579120</xdr:rowOff>
    </xdr:to>
    <xdr:grpSp>
      <xdr:nvGrpSpPr>
        <xdr:cNvPr id="5" name="Group 4"/>
        <xdr:cNvGrpSpPr/>
      </xdr:nvGrpSpPr>
      <xdr:grpSpPr>
        <a:xfrm>
          <a:off x="5730241" y="2728856"/>
          <a:ext cx="10005060" cy="3004970"/>
          <a:chOff x="5730241" y="2397162"/>
          <a:chExt cx="10005060" cy="3004970"/>
        </a:xfrm>
      </xdr:grpSpPr>
      <xdr:pic>
        <xdr:nvPicPr>
          <xdr:cNvPr id="65" name="Picture 64"/>
          <xdr:cNvPicPr>
            <a:picLocks noChangeAspect="1"/>
          </xdr:cNvPicPr>
        </xdr:nvPicPr>
        <xdr:blipFill rotWithShape="1">
          <a:blip xmlns:r="http://schemas.openxmlformats.org/officeDocument/2006/relationships" r:embed="rId2"/>
          <a:srcRect t="38659" r="31620" b="26750"/>
          <a:stretch/>
        </xdr:blipFill>
        <xdr:spPr>
          <a:xfrm>
            <a:off x="5730241" y="2680447"/>
            <a:ext cx="10005060" cy="2721685"/>
          </a:xfrm>
          <a:prstGeom prst="rect">
            <a:avLst/>
          </a:prstGeom>
          <a:ln>
            <a:noFill/>
          </a:ln>
          <a:effectLst>
            <a:outerShdw blurRad="190500" algn="tl" rotWithShape="0">
              <a:srgbClr val="000000">
                <a:alpha val="70000"/>
              </a:srgbClr>
            </a:outerShdw>
          </a:effectLst>
        </xdr:spPr>
      </xdr:pic>
      <xdr:sp macro="" textlink="">
        <xdr:nvSpPr>
          <xdr:cNvPr id="77" name="TextBox 76"/>
          <xdr:cNvSpPr txBox="1"/>
        </xdr:nvSpPr>
        <xdr:spPr>
          <a:xfrm>
            <a:off x="8961120" y="3312459"/>
            <a:ext cx="389850"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4.</a:t>
            </a:r>
          </a:p>
        </xdr:txBody>
      </xdr:sp>
      <xdr:sp macro="" textlink="">
        <xdr:nvSpPr>
          <xdr:cNvPr id="78" name="TextBox 77"/>
          <xdr:cNvSpPr txBox="1"/>
        </xdr:nvSpPr>
        <xdr:spPr>
          <a:xfrm>
            <a:off x="13860780" y="3365799"/>
            <a:ext cx="389850"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5.</a:t>
            </a:r>
          </a:p>
        </xdr:txBody>
      </xdr:sp>
      <xdr:sp macro="" textlink="">
        <xdr:nvSpPr>
          <xdr:cNvPr id="79" name="TextBox 78"/>
          <xdr:cNvSpPr txBox="1"/>
        </xdr:nvSpPr>
        <xdr:spPr>
          <a:xfrm>
            <a:off x="12649200" y="2397162"/>
            <a:ext cx="389850"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6.</a:t>
            </a:r>
          </a:p>
        </xdr:txBody>
      </xdr:sp>
    </xdr:grpSp>
    <xdr:clientData/>
  </xdr:twoCellAnchor>
  <xdr:twoCellAnchor>
    <xdr:from>
      <xdr:col>4</xdr:col>
      <xdr:colOff>205740</xdr:colOff>
      <xdr:row>19</xdr:row>
      <xdr:rowOff>220980</xdr:rowOff>
    </xdr:from>
    <xdr:to>
      <xdr:col>17</xdr:col>
      <xdr:colOff>259081</xdr:colOff>
      <xdr:row>27</xdr:row>
      <xdr:rowOff>22860</xdr:rowOff>
    </xdr:to>
    <xdr:grpSp>
      <xdr:nvGrpSpPr>
        <xdr:cNvPr id="6" name="Group 5"/>
        <xdr:cNvGrpSpPr/>
      </xdr:nvGrpSpPr>
      <xdr:grpSpPr>
        <a:xfrm>
          <a:off x="5996940" y="6182509"/>
          <a:ext cx="7978141" cy="1917551"/>
          <a:chOff x="5996940" y="5850815"/>
          <a:chExt cx="7978141" cy="1917551"/>
        </a:xfrm>
      </xdr:grpSpPr>
      <xdr:pic>
        <xdr:nvPicPr>
          <xdr:cNvPr id="68" name="Picture 67"/>
          <xdr:cNvPicPr>
            <a:picLocks noChangeAspect="1"/>
          </xdr:cNvPicPr>
        </xdr:nvPicPr>
        <xdr:blipFill rotWithShape="1">
          <a:blip xmlns:r="http://schemas.openxmlformats.org/officeDocument/2006/relationships" r:embed="rId3"/>
          <a:srcRect t="73249" r="46307" b="2335"/>
          <a:stretch/>
        </xdr:blipFill>
        <xdr:spPr>
          <a:xfrm>
            <a:off x="6118861" y="5850815"/>
            <a:ext cx="7856220" cy="1917551"/>
          </a:xfrm>
          <a:prstGeom prst="rect">
            <a:avLst/>
          </a:prstGeom>
          <a:ln>
            <a:noFill/>
          </a:ln>
          <a:effectLst>
            <a:outerShdw blurRad="190500" algn="tl" rotWithShape="0">
              <a:srgbClr val="000000">
                <a:alpha val="70000"/>
              </a:srgbClr>
            </a:outerShdw>
          </a:effectLst>
        </xdr:spPr>
      </xdr:pic>
      <xdr:sp macro="" textlink="">
        <xdr:nvSpPr>
          <xdr:cNvPr id="80" name="TextBox 79"/>
          <xdr:cNvSpPr txBox="1"/>
        </xdr:nvSpPr>
        <xdr:spPr>
          <a:xfrm>
            <a:off x="5996940" y="6523168"/>
            <a:ext cx="389850"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7.</a:t>
            </a:r>
          </a:p>
        </xdr:txBody>
      </xdr:sp>
      <xdr:sp macro="" textlink="">
        <xdr:nvSpPr>
          <xdr:cNvPr id="81" name="TextBox 80"/>
          <xdr:cNvSpPr txBox="1"/>
        </xdr:nvSpPr>
        <xdr:spPr>
          <a:xfrm>
            <a:off x="5996940" y="7084359"/>
            <a:ext cx="389850"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8.</a:t>
            </a:r>
          </a:p>
        </xdr:txBody>
      </xdr:sp>
      <xdr:sp macro="" textlink="">
        <xdr:nvSpPr>
          <xdr:cNvPr id="82" name="TextBox 81"/>
          <xdr:cNvSpPr txBox="1"/>
        </xdr:nvSpPr>
        <xdr:spPr>
          <a:xfrm>
            <a:off x="10119360" y="6523168"/>
            <a:ext cx="389850"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9.</a:t>
            </a:r>
          </a:p>
        </xdr:txBody>
      </xdr:sp>
      <xdr:sp macro="" textlink="">
        <xdr:nvSpPr>
          <xdr:cNvPr id="83" name="TextBox 82"/>
          <xdr:cNvSpPr txBox="1"/>
        </xdr:nvSpPr>
        <xdr:spPr>
          <a:xfrm>
            <a:off x="9982527" y="7084359"/>
            <a:ext cx="526683" cy="38170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none" rtlCol="0" anchor="t">
            <a:spAutoFit/>
          </a:bodyPr>
          <a:lstStyle/>
          <a:p>
            <a:r>
              <a:rPr lang="en-US" sz="1600">
                <a:latin typeface="Arial Black" panose="020B0A04020102020204" pitchFamily="34" charset="0"/>
              </a:rPr>
              <a:t>10.</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2" name="Group 4"/>
        <xdr:cNvGrpSpPr>
          <a:grpSpLocks/>
        </xdr:cNvGrpSpPr>
      </xdr:nvGrpSpPr>
      <xdr:grpSpPr bwMode="auto">
        <a:xfrm>
          <a:off x="1633116" y="60960"/>
          <a:ext cx="4609624" cy="618259"/>
          <a:chOff x="1573945" y="81280"/>
          <a:chExt cx="4519834" cy="612230"/>
        </a:xfrm>
      </xdr:grpSpPr>
      <xdr:sp macro="" textlink="">
        <xdr:nvSpPr>
          <xdr:cNvPr id="3"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70338</xdr:colOff>
      <xdr:row>0</xdr:row>
      <xdr:rowOff>46892</xdr:rowOff>
    </xdr:from>
    <xdr:ext cx="1661417" cy="598690"/>
    <xdr:sp macro="" textlink="">
      <xdr:nvSpPr>
        <xdr:cNvPr id="5" name="TextBox 4"/>
        <xdr:cNvSpPr txBox="1"/>
      </xdr:nvSpPr>
      <xdr:spPr>
        <a:xfrm>
          <a:off x="9869658" y="46892"/>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104335</xdr:colOff>
      <xdr:row>0</xdr:row>
      <xdr:rowOff>49237</xdr:rowOff>
    </xdr:from>
    <xdr:to>
      <xdr:col>1</xdr:col>
      <xdr:colOff>1375561</xdr:colOff>
      <xdr:row>0</xdr:row>
      <xdr:rowOff>658836</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104335" y="49237"/>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2" name="Group 4"/>
        <xdr:cNvGrpSpPr>
          <a:grpSpLocks/>
        </xdr:cNvGrpSpPr>
      </xdr:nvGrpSpPr>
      <xdr:grpSpPr bwMode="auto">
        <a:xfrm>
          <a:off x="1633116" y="60960"/>
          <a:ext cx="4609624" cy="618259"/>
          <a:chOff x="1573945" y="81280"/>
          <a:chExt cx="4519834" cy="612230"/>
        </a:xfrm>
      </xdr:grpSpPr>
      <xdr:sp macro="" textlink="">
        <xdr:nvSpPr>
          <xdr:cNvPr id="3"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93784</xdr:colOff>
      <xdr:row>0</xdr:row>
      <xdr:rowOff>70338</xdr:rowOff>
    </xdr:from>
    <xdr:ext cx="1661417" cy="598690"/>
    <xdr:sp macro="" textlink="">
      <xdr:nvSpPr>
        <xdr:cNvPr id="5" name="TextBox 4"/>
        <xdr:cNvSpPr txBox="1"/>
      </xdr:nvSpPr>
      <xdr:spPr>
        <a:xfrm>
          <a:off x="9893104" y="70338"/>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93785</xdr:colOff>
      <xdr:row>0</xdr:row>
      <xdr:rowOff>58615</xdr:rowOff>
    </xdr:from>
    <xdr:to>
      <xdr:col>1</xdr:col>
      <xdr:colOff>1365011</xdr:colOff>
      <xdr:row>0</xdr:row>
      <xdr:rowOff>668214</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93785" y="58615"/>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1346982</xdr:colOff>
      <xdr:row>0</xdr:row>
      <xdr:rowOff>60960</xdr:rowOff>
    </xdr:from>
    <xdr:to>
      <xdr:col>4</xdr:col>
      <xdr:colOff>1140410</xdr:colOff>
      <xdr:row>0</xdr:row>
      <xdr:rowOff>673123</xdr:rowOff>
    </xdr:to>
    <xdr:grpSp>
      <xdr:nvGrpSpPr>
        <xdr:cNvPr id="2" name="Group 4"/>
        <xdr:cNvGrpSpPr>
          <a:grpSpLocks/>
        </xdr:cNvGrpSpPr>
      </xdr:nvGrpSpPr>
      <xdr:grpSpPr bwMode="auto">
        <a:xfrm>
          <a:off x="1596423" y="60960"/>
          <a:ext cx="4609624" cy="618259"/>
          <a:chOff x="1573945" y="81280"/>
          <a:chExt cx="4519834" cy="612230"/>
        </a:xfrm>
      </xdr:grpSpPr>
      <xdr:sp macro="" textlink="">
        <xdr:nvSpPr>
          <xdr:cNvPr id="3"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46892</xdr:colOff>
      <xdr:row>0</xdr:row>
      <xdr:rowOff>58615</xdr:rowOff>
    </xdr:from>
    <xdr:ext cx="1661417" cy="598690"/>
    <xdr:sp macro="" textlink="">
      <xdr:nvSpPr>
        <xdr:cNvPr id="5" name="TextBox 4"/>
        <xdr:cNvSpPr txBox="1"/>
      </xdr:nvSpPr>
      <xdr:spPr>
        <a:xfrm>
          <a:off x="9846212" y="58615"/>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58616</xdr:colOff>
      <xdr:row>0</xdr:row>
      <xdr:rowOff>46892</xdr:rowOff>
    </xdr:from>
    <xdr:to>
      <xdr:col>1</xdr:col>
      <xdr:colOff>1329842</xdr:colOff>
      <xdr:row>0</xdr:row>
      <xdr:rowOff>656491</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58616" y="46892"/>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2" name="Group 4"/>
        <xdr:cNvGrpSpPr>
          <a:grpSpLocks/>
        </xdr:cNvGrpSpPr>
      </xdr:nvGrpSpPr>
      <xdr:grpSpPr bwMode="auto">
        <a:xfrm>
          <a:off x="1633116" y="60960"/>
          <a:ext cx="4609624" cy="618259"/>
          <a:chOff x="1573945" y="81280"/>
          <a:chExt cx="4519834" cy="612230"/>
        </a:xfrm>
      </xdr:grpSpPr>
      <xdr:sp macro="" textlink="">
        <xdr:nvSpPr>
          <xdr:cNvPr id="3"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93784</xdr:colOff>
      <xdr:row>0</xdr:row>
      <xdr:rowOff>35169</xdr:rowOff>
    </xdr:from>
    <xdr:ext cx="1661417" cy="598690"/>
    <xdr:sp macro="" textlink="">
      <xdr:nvSpPr>
        <xdr:cNvPr id="5" name="TextBox 4"/>
        <xdr:cNvSpPr txBox="1"/>
      </xdr:nvSpPr>
      <xdr:spPr>
        <a:xfrm>
          <a:off x="9893104" y="35169"/>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105508</xdr:colOff>
      <xdr:row>0</xdr:row>
      <xdr:rowOff>58615</xdr:rowOff>
    </xdr:from>
    <xdr:to>
      <xdr:col>1</xdr:col>
      <xdr:colOff>1376734</xdr:colOff>
      <xdr:row>0</xdr:row>
      <xdr:rowOff>668214</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105508" y="58615"/>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1389772</xdr:colOff>
      <xdr:row>0</xdr:row>
      <xdr:rowOff>38100</xdr:rowOff>
    </xdr:from>
    <xdr:to>
      <xdr:col>4</xdr:col>
      <xdr:colOff>1183200</xdr:colOff>
      <xdr:row>0</xdr:row>
      <xdr:rowOff>657882</xdr:rowOff>
    </xdr:to>
    <xdr:grpSp>
      <xdr:nvGrpSpPr>
        <xdr:cNvPr id="2" name="Group 5"/>
        <xdr:cNvGrpSpPr>
          <a:grpSpLocks/>
        </xdr:cNvGrpSpPr>
      </xdr:nvGrpSpPr>
      <xdr:grpSpPr bwMode="auto">
        <a:xfrm>
          <a:off x="1577341" y="38100"/>
          <a:ext cx="4412321" cy="619782"/>
          <a:chOff x="1575760" y="81280"/>
          <a:chExt cx="4525728" cy="619817"/>
        </a:xfrm>
      </xdr:grpSpPr>
      <xdr:sp macro="" textlink="">
        <xdr:nvSpPr>
          <xdr:cNvPr id="3" name="Text Box 1"/>
          <xdr:cNvSpPr txBox="1">
            <a:spLocks noChangeArrowheads="1"/>
          </xdr:cNvSpPr>
        </xdr:nvSpPr>
        <xdr:spPr bwMode="auto">
          <a:xfrm>
            <a:off x="1575760" y="81280"/>
            <a:ext cx="1293388" cy="381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5760" y="462301"/>
            <a:ext cx="4525728" cy="2387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105507</xdr:colOff>
      <xdr:row>0</xdr:row>
      <xdr:rowOff>58615</xdr:rowOff>
    </xdr:from>
    <xdr:ext cx="1661417" cy="598690"/>
    <xdr:sp macro="" textlink="">
      <xdr:nvSpPr>
        <xdr:cNvPr id="5" name="TextBox 4"/>
        <xdr:cNvSpPr txBox="1"/>
      </xdr:nvSpPr>
      <xdr:spPr>
        <a:xfrm>
          <a:off x="9904827" y="58615"/>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86140</xdr:colOff>
      <xdr:row>0</xdr:row>
      <xdr:rowOff>39758</xdr:rowOff>
    </xdr:from>
    <xdr:to>
      <xdr:col>1</xdr:col>
      <xdr:colOff>1359878</xdr:colOff>
      <xdr:row>0</xdr:row>
      <xdr:rowOff>649357</xdr:rowOff>
    </xdr:to>
    <xdr:pic>
      <xdr:nvPicPr>
        <xdr:cNvPr id="6" name="Picture 5"/>
        <xdr:cNvPicPr/>
      </xdr:nvPicPr>
      <xdr:blipFill>
        <a:blip xmlns:r="http://schemas.openxmlformats.org/officeDocument/2006/relationships" r:embed="rId1" cstate="print">
          <a:clrChange>
            <a:clrFrom>
              <a:srgbClr val="FFFFFF"/>
            </a:clrFrom>
            <a:clrTo>
              <a:srgbClr val="FFFFFF">
                <a:alpha val="0"/>
              </a:srgbClr>
            </a:clrTo>
          </a:clrChange>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86140" y="39758"/>
          <a:ext cx="1456618"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1382151</xdr:colOff>
      <xdr:row>0</xdr:row>
      <xdr:rowOff>83820</xdr:rowOff>
    </xdr:from>
    <xdr:to>
      <xdr:col>4</xdr:col>
      <xdr:colOff>1175579</xdr:colOff>
      <xdr:row>0</xdr:row>
      <xdr:rowOff>695983</xdr:rowOff>
    </xdr:to>
    <xdr:grpSp>
      <xdr:nvGrpSpPr>
        <xdr:cNvPr id="2" name="Group 5"/>
        <xdr:cNvGrpSpPr>
          <a:grpSpLocks/>
        </xdr:cNvGrpSpPr>
      </xdr:nvGrpSpPr>
      <xdr:grpSpPr bwMode="auto">
        <a:xfrm>
          <a:off x="1633116" y="83820"/>
          <a:ext cx="4609624" cy="618259"/>
          <a:chOff x="1568113" y="81280"/>
          <a:chExt cx="4525750" cy="619883"/>
        </a:xfrm>
      </xdr:grpSpPr>
      <xdr:sp macro="" textlink="">
        <xdr:nvSpPr>
          <xdr:cNvPr id="3" name="Text Box 1"/>
          <xdr:cNvSpPr txBox="1">
            <a:spLocks noChangeArrowheads="1"/>
          </xdr:cNvSpPr>
        </xdr:nvSpPr>
        <xdr:spPr bwMode="auto">
          <a:xfrm>
            <a:off x="1575766" y="81280"/>
            <a:ext cx="1293394" cy="37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68113" y="459369"/>
            <a:ext cx="4525750" cy="241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152387</xdr:colOff>
      <xdr:row>0</xdr:row>
      <xdr:rowOff>23446</xdr:rowOff>
    </xdr:from>
    <xdr:ext cx="1661417" cy="598690"/>
    <xdr:sp macro="" textlink="">
      <xdr:nvSpPr>
        <xdr:cNvPr id="5" name="TextBox 4"/>
        <xdr:cNvSpPr txBox="1"/>
      </xdr:nvSpPr>
      <xdr:spPr>
        <a:xfrm>
          <a:off x="9951707" y="23446"/>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105507</xdr:colOff>
      <xdr:row>0</xdr:row>
      <xdr:rowOff>58615</xdr:rowOff>
    </xdr:from>
    <xdr:to>
      <xdr:col>1</xdr:col>
      <xdr:colOff>1376733</xdr:colOff>
      <xdr:row>0</xdr:row>
      <xdr:rowOff>668214</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105507" y="58615"/>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1382151</xdr:colOff>
      <xdr:row>0</xdr:row>
      <xdr:rowOff>53340</xdr:rowOff>
    </xdr:from>
    <xdr:to>
      <xdr:col>4</xdr:col>
      <xdr:colOff>1175579</xdr:colOff>
      <xdr:row>0</xdr:row>
      <xdr:rowOff>673123</xdr:rowOff>
    </xdr:to>
    <xdr:grpSp>
      <xdr:nvGrpSpPr>
        <xdr:cNvPr id="2" name="Group 4"/>
        <xdr:cNvGrpSpPr>
          <a:grpSpLocks/>
        </xdr:cNvGrpSpPr>
      </xdr:nvGrpSpPr>
      <xdr:grpSpPr bwMode="auto">
        <a:xfrm>
          <a:off x="1633116" y="53340"/>
          <a:ext cx="4609624" cy="625879"/>
          <a:chOff x="1573945" y="81280"/>
          <a:chExt cx="4519834" cy="627599"/>
        </a:xfrm>
      </xdr:grpSpPr>
      <xdr:sp macro="" textlink="">
        <xdr:nvSpPr>
          <xdr:cNvPr id="3" name="Text Box 1"/>
          <xdr:cNvSpPr txBox="1">
            <a:spLocks noChangeArrowheads="1"/>
          </xdr:cNvSpPr>
        </xdr:nvSpPr>
        <xdr:spPr bwMode="auto">
          <a:xfrm>
            <a:off x="1581588" y="81280"/>
            <a:ext cx="1284060" cy="37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3945" y="467085"/>
            <a:ext cx="4519834" cy="241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70338</xdr:colOff>
      <xdr:row>0</xdr:row>
      <xdr:rowOff>35169</xdr:rowOff>
    </xdr:from>
    <xdr:ext cx="1661417" cy="598690"/>
    <xdr:sp macro="" textlink="">
      <xdr:nvSpPr>
        <xdr:cNvPr id="5" name="TextBox 4"/>
        <xdr:cNvSpPr txBox="1"/>
      </xdr:nvSpPr>
      <xdr:spPr>
        <a:xfrm>
          <a:off x="9869658" y="35169"/>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82062</xdr:colOff>
      <xdr:row>0</xdr:row>
      <xdr:rowOff>35169</xdr:rowOff>
    </xdr:from>
    <xdr:to>
      <xdr:col>1</xdr:col>
      <xdr:colOff>1353288</xdr:colOff>
      <xdr:row>0</xdr:row>
      <xdr:rowOff>644768</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82062" y="35169"/>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1382151</xdr:colOff>
      <xdr:row>0</xdr:row>
      <xdr:rowOff>53340</xdr:rowOff>
    </xdr:from>
    <xdr:to>
      <xdr:col>4</xdr:col>
      <xdr:colOff>1175579</xdr:colOff>
      <xdr:row>0</xdr:row>
      <xdr:rowOff>673123</xdr:rowOff>
    </xdr:to>
    <xdr:grpSp>
      <xdr:nvGrpSpPr>
        <xdr:cNvPr id="2" name="Group 4"/>
        <xdr:cNvGrpSpPr>
          <a:grpSpLocks/>
        </xdr:cNvGrpSpPr>
      </xdr:nvGrpSpPr>
      <xdr:grpSpPr bwMode="auto">
        <a:xfrm>
          <a:off x="1633116" y="53340"/>
          <a:ext cx="4609624" cy="625879"/>
          <a:chOff x="1573945" y="81280"/>
          <a:chExt cx="4519834" cy="627599"/>
        </a:xfrm>
      </xdr:grpSpPr>
      <xdr:sp macro="" textlink="">
        <xdr:nvSpPr>
          <xdr:cNvPr id="3" name="Text Box 1"/>
          <xdr:cNvSpPr txBox="1">
            <a:spLocks noChangeArrowheads="1"/>
          </xdr:cNvSpPr>
        </xdr:nvSpPr>
        <xdr:spPr bwMode="auto">
          <a:xfrm>
            <a:off x="1581588" y="81280"/>
            <a:ext cx="1284060" cy="37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3945" y="467085"/>
            <a:ext cx="4519834" cy="241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58615</xdr:colOff>
      <xdr:row>0</xdr:row>
      <xdr:rowOff>35169</xdr:rowOff>
    </xdr:from>
    <xdr:ext cx="1661417" cy="598690"/>
    <xdr:sp macro="" textlink="">
      <xdr:nvSpPr>
        <xdr:cNvPr id="5" name="TextBox 4"/>
        <xdr:cNvSpPr txBox="1"/>
      </xdr:nvSpPr>
      <xdr:spPr>
        <a:xfrm>
          <a:off x="9857935" y="35169"/>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93785</xdr:colOff>
      <xdr:row>0</xdr:row>
      <xdr:rowOff>46892</xdr:rowOff>
    </xdr:from>
    <xdr:to>
      <xdr:col>1</xdr:col>
      <xdr:colOff>1365011</xdr:colOff>
      <xdr:row>0</xdr:row>
      <xdr:rowOff>656491</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93785" y="46892"/>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2" name="Group 4"/>
        <xdr:cNvGrpSpPr>
          <a:grpSpLocks/>
        </xdr:cNvGrpSpPr>
      </xdr:nvGrpSpPr>
      <xdr:grpSpPr bwMode="auto">
        <a:xfrm>
          <a:off x="1633116" y="60960"/>
          <a:ext cx="4609624" cy="618259"/>
          <a:chOff x="1573945" y="81280"/>
          <a:chExt cx="4519834" cy="612230"/>
        </a:xfrm>
      </xdr:grpSpPr>
      <xdr:sp macro="" textlink="">
        <xdr:nvSpPr>
          <xdr:cNvPr id="3"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46892</xdr:colOff>
      <xdr:row>0</xdr:row>
      <xdr:rowOff>58615</xdr:rowOff>
    </xdr:from>
    <xdr:ext cx="1661417" cy="598690"/>
    <xdr:sp macro="" textlink="">
      <xdr:nvSpPr>
        <xdr:cNvPr id="5" name="TextBox 4"/>
        <xdr:cNvSpPr txBox="1"/>
      </xdr:nvSpPr>
      <xdr:spPr>
        <a:xfrm>
          <a:off x="9846212" y="58615"/>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69176</xdr:colOff>
      <xdr:row>0</xdr:row>
      <xdr:rowOff>49237</xdr:rowOff>
    </xdr:from>
    <xdr:to>
      <xdr:col>1</xdr:col>
      <xdr:colOff>1340402</xdr:colOff>
      <xdr:row>0</xdr:row>
      <xdr:rowOff>658836</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69176" y="49237"/>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1366911</xdr:colOff>
      <xdr:row>0</xdr:row>
      <xdr:rowOff>60960</xdr:rowOff>
    </xdr:from>
    <xdr:to>
      <xdr:col>4</xdr:col>
      <xdr:colOff>1160339</xdr:colOff>
      <xdr:row>0</xdr:row>
      <xdr:rowOff>680742</xdr:rowOff>
    </xdr:to>
    <xdr:grpSp>
      <xdr:nvGrpSpPr>
        <xdr:cNvPr id="2" name="Group 4"/>
        <xdr:cNvGrpSpPr>
          <a:grpSpLocks/>
        </xdr:cNvGrpSpPr>
      </xdr:nvGrpSpPr>
      <xdr:grpSpPr bwMode="auto">
        <a:xfrm>
          <a:off x="1617876" y="60960"/>
          <a:ext cx="4609624" cy="625878"/>
          <a:chOff x="1558694" y="81280"/>
          <a:chExt cx="4519950" cy="619786"/>
        </a:xfrm>
      </xdr:grpSpPr>
      <xdr:sp macro="" textlink="">
        <xdr:nvSpPr>
          <xdr:cNvPr id="3" name="Text Box 1"/>
          <xdr:cNvSpPr txBox="1">
            <a:spLocks noChangeArrowheads="1"/>
          </xdr:cNvSpPr>
        </xdr:nvSpPr>
        <xdr:spPr bwMode="auto">
          <a:xfrm>
            <a:off x="1581624" y="81280"/>
            <a:ext cx="1284093" cy="3810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58694" y="462282"/>
            <a:ext cx="4519950" cy="23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105507</xdr:colOff>
      <xdr:row>0</xdr:row>
      <xdr:rowOff>46892</xdr:rowOff>
    </xdr:from>
    <xdr:ext cx="1661417" cy="598690"/>
    <xdr:sp macro="" textlink="">
      <xdr:nvSpPr>
        <xdr:cNvPr id="5" name="TextBox 4"/>
        <xdr:cNvSpPr txBox="1"/>
      </xdr:nvSpPr>
      <xdr:spPr>
        <a:xfrm>
          <a:off x="9904827" y="46892"/>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82062</xdr:colOff>
      <xdr:row>0</xdr:row>
      <xdr:rowOff>35169</xdr:rowOff>
    </xdr:from>
    <xdr:to>
      <xdr:col>1</xdr:col>
      <xdr:colOff>1353288</xdr:colOff>
      <xdr:row>0</xdr:row>
      <xdr:rowOff>644768</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82062" y="35169"/>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2" name="Group 4"/>
        <xdr:cNvGrpSpPr>
          <a:grpSpLocks/>
        </xdr:cNvGrpSpPr>
      </xdr:nvGrpSpPr>
      <xdr:grpSpPr bwMode="auto">
        <a:xfrm>
          <a:off x="1633116" y="60960"/>
          <a:ext cx="4609624" cy="618259"/>
          <a:chOff x="1573945" y="81280"/>
          <a:chExt cx="4519834" cy="612230"/>
        </a:xfrm>
      </xdr:grpSpPr>
      <xdr:sp macro="" textlink="">
        <xdr:nvSpPr>
          <xdr:cNvPr id="3"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82061</xdr:colOff>
      <xdr:row>0</xdr:row>
      <xdr:rowOff>58615</xdr:rowOff>
    </xdr:from>
    <xdr:ext cx="1661417" cy="598690"/>
    <xdr:sp macro="" textlink="">
      <xdr:nvSpPr>
        <xdr:cNvPr id="5" name="TextBox 4"/>
        <xdr:cNvSpPr txBox="1"/>
      </xdr:nvSpPr>
      <xdr:spPr>
        <a:xfrm>
          <a:off x="9881381" y="58615"/>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93785</xdr:colOff>
      <xdr:row>0</xdr:row>
      <xdr:rowOff>46892</xdr:rowOff>
    </xdr:from>
    <xdr:to>
      <xdr:col>1</xdr:col>
      <xdr:colOff>1365011</xdr:colOff>
      <xdr:row>0</xdr:row>
      <xdr:rowOff>656491</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93785" y="46892"/>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2" name="Group 4"/>
        <xdr:cNvGrpSpPr>
          <a:grpSpLocks/>
        </xdr:cNvGrpSpPr>
      </xdr:nvGrpSpPr>
      <xdr:grpSpPr bwMode="auto">
        <a:xfrm>
          <a:off x="1633116" y="60960"/>
          <a:ext cx="4609624" cy="618259"/>
          <a:chOff x="1573945" y="81280"/>
          <a:chExt cx="4519834" cy="612230"/>
        </a:xfrm>
      </xdr:grpSpPr>
      <xdr:sp macro="" textlink="">
        <xdr:nvSpPr>
          <xdr:cNvPr id="3"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4"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82061</xdr:colOff>
      <xdr:row>0</xdr:row>
      <xdr:rowOff>46892</xdr:rowOff>
    </xdr:from>
    <xdr:ext cx="1661417" cy="598690"/>
    <xdr:sp macro="" textlink="">
      <xdr:nvSpPr>
        <xdr:cNvPr id="5" name="TextBox 4"/>
        <xdr:cNvSpPr txBox="1"/>
      </xdr:nvSpPr>
      <xdr:spPr>
        <a:xfrm>
          <a:off x="9881381" y="46892"/>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FY2018</a:t>
          </a:r>
        </a:p>
      </xdr:txBody>
    </xdr:sp>
    <xdr:clientData/>
  </xdr:oneCellAnchor>
  <xdr:twoCellAnchor editAs="oneCell">
    <xdr:from>
      <xdr:col>0</xdr:col>
      <xdr:colOff>93785</xdr:colOff>
      <xdr:row>0</xdr:row>
      <xdr:rowOff>46892</xdr:rowOff>
    </xdr:from>
    <xdr:to>
      <xdr:col>1</xdr:col>
      <xdr:colOff>1365011</xdr:colOff>
      <xdr:row>0</xdr:row>
      <xdr:rowOff>656491</xdr:rowOff>
    </xdr:to>
    <xdr:pic>
      <xdr:nvPicPr>
        <xdr:cNvPr id="6" name="Picture 5"/>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93785" y="46892"/>
          <a:ext cx="1454106"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da.k.butler/Documents/FY18WICE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egin Here!"/>
      <sheetName val="JUL Expenses"/>
      <sheetName val="AUG Expenses"/>
      <sheetName val="SEP Expenses"/>
      <sheetName val="OCT Expenses"/>
      <sheetName val="NOV Expenses"/>
      <sheetName val="DEC Expenses"/>
      <sheetName val="JAN Expenses"/>
      <sheetName val="FEB Expenses"/>
      <sheetName val="MAR Expenses"/>
      <sheetName val="APR Expenses"/>
      <sheetName val="MAY Expenses"/>
      <sheetName val="JUN Expenses"/>
      <sheetName val="Year End Information"/>
    </sheetNames>
    <sheetDataSet>
      <sheetData sheetId="0"/>
      <sheetData sheetId="1">
        <row r="4">
          <cell r="B4"/>
          <cell r="C4"/>
          <cell r="D4"/>
        </row>
        <row r="5">
          <cell r="B5"/>
        </row>
        <row r="6">
          <cell r="B6"/>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4"/>
  <sheetViews>
    <sheetView tabSelected="1" zoomScale="85" zoomScaleNormal="85" workbookViewId="0">
      <selection activeCell="C3" sqref="C3"/>
    </sheetView>
  </sheetViews>
  <sheetFormatPr defaultRowHeight="15.6" x14ac:dyDescent="0.3"/>
  <cols>
    <col min="1" max="1" width="4.21875" style="98" customWidth="1"/>
    <col min="2" max="2" width="19.5546875" style="93" customWidth="1"/>
    <col min="3" max="3" width="51.77734375" style="93" customWidth="1"/>
    <col min="4" max="16384" width="8.88671875" style="93"/>
  </cols>
  <sheetData>
    <row r="1" spans="1:3" ht="25.8" x14ac:dyDescent="0.5">
      <c r="B1" s="353" t="s">
        <v>104</v>
      </c>
    </row>
    <row r="2" spans="1:3" ht="25.05" customHeight="1" x14ac:dyDescent="0.3">
      <c r="A2" s="98">
        <v>1</v>
      </c>
      <c r="B2" s="92" t="s">
        <v>73</v>
      </c>
    </row>
    <row r="3" spans="1:3" x14ac:dyDescent="0.3">
      <c r="A3" s="99"/>
      <c r="B3" s="95" t="s">
        <v>48</v>
      </c>
      <c r="C3" s="96"/>
    </row>
    <row r="4" spans="1:3" x14ac:dyDescent="0.3">
      <c r="A4" s="99"/>
      <c r="B4" s="95" t="s">
        <v>49</v>
      </c>
      <c r="C4" s="97"/>
    </row>
    <row r="5" spans="1:3" x14ac:dyDescent="0.3">
      <c r="A5" s="99"/>
      <c r="B5" s="95" t="s">
        <v>11</v>
      </c>
      <c r="C5" s="97"/>
    </row>
    <row r="6" spans="1:3" x14ac:dyDescent="0.3">
      <c r="B6" s="218" t="s">
        <v>52</v>
      </c>
      <c r="C6" s="218"/>
    </row>
    <row r="7" spans="1:3" ht="63" customHeight="1" x14ac:dyDescent="0.3">
      <c r="B7" s="100"/>
      <c r="C7" s="100"/>
    </row>
    <row r="8" spans="1:3" s="94" customFormat="1" ht="25.05" customHeight="1" x14ac:dyDescent="0.3">
      <c r="A8" s="98">
        <v>2</v>
      </c>
      <c r="B8" s="217" t="s">
        <v>53</v>
      </c>
      <c r="C8" s="217"/>
    </row>
    <row r="9" spans="1:3" ht="25.05" customHeight="1" x14ac:dyDescent="0.3">
      <c r="A9" s="98">
        <v>3</v>
      </c>
      <c r="B9" s="217" t="s">
        <v>54</v>
      </c>
      <c r="C9" s="217"/>
    </row>
    <row r="10" spans="1:3" ht="25.05" customHeight="1" x14ac:dyDescent="0.3">
      <c r="A10" s="98">
        <v>4</v>
      </c>
      <c r="B10" s="217" t="s">
        <v>68</v>
      </c>
      <c r="C10" s="217"/>
    </row>
    <row r="11" spans="1:3" x14ac:dyDescent="0.3">
      <c r="B11" s="218" t="s">
        <v>69</v>
      </c>
      <c r="C11" s="218"/>
    </row>
    <row r="12" spans="1:3" x14ac:dyDescent="0.3">
      <c r="B12" s="218" t="s">
        <v>70</v>
      </c>
      <c r="C12" s="218"/>
    </row>
    <row r="13" spans="1:3" x14ac:dyDescent="0.3">
      <c r="B13" s="218" t="s">
        <v>50</v>
      </c>
      <c r="C13" s="218"/>
    </row>
    <row r="14" spans="1:3" ht="25.05" customHeight="1" x14ac:dyDescent="0.3">
      <c r="A14" s="98">
        <v>5</v>
      </c>
      <c r="B14" s="92" t="s">
        <v>23</v>
      </c>
      <c r="C14" s="92"/>
    </row>
    <row r="15" spans="1:3" ht="28.8" customHeight="1" x14ac:dyDescent="0.3">
      <c r="B15" s="216" t="s">
        <v>51</v>
      </c>
      <c r="C15" s="216"/>
    </row>
    <row r="16" spans="1:3" x14ac:dyDescent="0.3">
      <c r="B16" s="218" t="s">
        <v>72</v>
      </c>
      <c r="C16" s="218"/>
    </row>
    <row r="17" spans="1:7" ht="25.05" customHeight="1" x14ac:dyDescent="0.3">
      <c r="A17" s="98">
        <v>6</v>
      </c>
      <c r="B17" s="92" t="s">
        <v>55</v>
      </c>
    </row>
    <row r="18" spans="1:7" x14ac:dyDescent="0.3">
      <c r="B18" s="214" t="s">
        <v>56</v>
      </c>
      <c r="C18" s="214"/>
    </row>
    <row r="19" spans="1:7" ht="63.6" customHeight="1" x14ac:dyDescent="0.3">
      <c r="B19" s="215" t="s">
        <v>57</v>
      </c>
      <c r="C19" s="215"/>
    </row>
    <row r="20" spans="1:7" ht="25.05" customHeight="1" x14ac:dyDescent="0.3">
      <c r="A20" s="98">
        <v>7</v>
      </c>
      <c r="B20" s="92" t="s">
        <v>61</v>
      </c>
    </row>
    <row r="21" spans="1:7" x14ac:dyDescent="0.3">
      <c r="B21" s="214" t="s">
        <v>71</v>
      </c>
      <c r="C21" s="214"/>
      <c r="D21" s="214"/>
    </row>
    <row r="22" spans="1:7" ht="25.05" customHeight="1" x14ac:dyDescent="0.3">
      <c r="A22" s="98">
        <v>8</v>
      </c>
      <c r="B22" s="92" t="s">
        <v>62</v>
      </c>
    </row>
    <row r="23" spans="1:7" x14ac:dyDescent="0.3">
      <c r="B23" s="93" t="s">
        <v>58</v>
      </c>
    </row>
    <row r="24" spans="1:7" x14ac:dyDescent="0.3">
      <c r="B24" s="93" t="s">
        <v>59</v>
      </c>
    </row>
    <row r="25" spans="1:7" x14ac:dyDescent="0.3">
      <c r="B25" s="93" t="s">
        <v>60</v>
      </c>
    </row>
    <row r="26" spans="1:7" ht="25.05" customHeight="1" x14ac:dyDescent="0.3">
      <c r="A26" s="98">
        <v>9</v>
      </c>
      <c r="B26" s="92" t="s">
        <v>63</v>
      </c>
    </row>
    <row r="27" spans="1:7" ht="30.6" customHeight="1" x14ac:dyDescent="0.3">
      <c r="B27" s="216" t="s">
        <v>64</v>
      </c>
      <c r="C27" s="216"/>
    </row>
    <row r="28" spans="1:7" ht="25.05" customHeight="1" x14ac:dyDescent="0.3">
      <c r="A28" s="98">
        <v>10</v>
      </c>
      <c r="B28" s="217" t="s">
        <v>65</v>
      </c>
      <c r="C28" s="217"/>
    </row>
    <row r="29" spans="1:7" x14ac:dyDescent="0.3">
      <c r="B29" s="93" t="s">
        <v>66</v>
      </c>
    </row>
    <row r="30" spans="1:7" ht="25.05" customHeight="1" x14ac:dyDescent="0.3">
      <c r="A30" s="98">
        <v>11</v>
      </c>
      <c r="B30" s="92" t="s">
        <v>74</v>
      </c>
    </row>
    <row r="31" spans="1:7" x14ac:dyDescent="0.3">
      <c r="B31" s="93" t="s">
        <v>75</v>
      </c>
    </row>
    <row r="32" spans="1:7" x14ac:dyDescent="0.3">
      <c r="B32" s="214" t="s">
        <v>76</v>
      </c>
      <c r="C32" s="214"/>
      <c r="D32" s="214"/>
      <c r="E32" s="214"/>
      <c r="F32" s="214"/>
      <c r="G32" s="214"/>
    </row>
    <row r="33" spans="2:7" x14ac:dyDescent="0.3">
      <c r="B33" s="214" t="s">
        <v>77</v>
      </c>
      <c r="C33" s="214"/>
      <c r="D33" s="214"/>
      <c r="E33" s="214"/>
      <c r="F33" s="214"/>
      <c r="G33" s="214"/>
    </row>
    <row r="34" spans="2:7" x14ac:dyDescent="0.3">
      <c r="B34" s="93" t="s">
        <v>78</v>
      </c>
    </row>
  </sheetData>
  <mergeCells count="16">
    <mergeCell ref="B6:C6"/>
    <mergeCell ref="B9:C9"/>
    <mergeCell ref="B12:C12"/>
    <mergeCell ref="B11:C11"/>
    <mergeCell ref="B21:D21"/>
    <mergeCell ref="B16:C16"/>
    <mergeCell ref="B18:C18"/>
    <mergeCell ref="B8:C8"/>
    <mergeCell ref="B10:C10"/>
    <mergeCell ref="B13:C13"/>
    <mergeCell ref="B15:C15"/>
    <mergeCell ref="B33:G33"/>
    <mergeCell ref="B32:G32"/>
    <mergeCell ref="B19:C19"/>
    <mergeCell ref="B27:C27"/>
    <mergeCell ref="B28:C28"/>
  </mergeCells>
  <pageMargins left="0.7" right="0.7" top="0.75" bottom="0.75" header="0.3" footer="0.3"/>
  <pageSetup scale="5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9" width="5.88671875" style="105" customWidth="1"/>
    <col min="60"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10">
        <f>'[1]Begin Here!'!B4:D4</f>
        <v>0</v>
      </c>
      <c r="C4" s="311"/>
      <c r="D4" s="312"/>
      <c r="F4" s="115" t="s">
        <v>96</v>
      </c>
      <c r="G4" s="116" t="s">
        <v>97</v>
      </c>
      <c r="H4" s="117"/>
      <c r="I4" s="113"/>
      <c r="J4" s="114" t="s">
        <v>8</v>
      </c>
      <c r="K4" s="11"/>
      <c r="L4" s="110"/>
      <c r="M4" s="110"/>
      <c r="N4" s="110"/>
      <c r="O4" s="110"/>
      <c r="P4" s="110"/>
      <c r="Q4" s="110"/>
      <c r="R4" s="110"/>
    </row>
    <row r="5" spans="1:18" s="112" customFormat="1" ht="19.95" customHeight="1" x14ac:dyDescent="0.25">
      <c r="A5" s="111"/>
      <c r="B5" s="313" t="s">
        <v>9</v>
      </c>
      <c r="C5" s="314"/>
      <c r="D5" s="162"/>
      <c r="H5" s="15" t="s">
        <v>10</v>
      </c>
      <c r="I5" s="113"/>
    </row>
    <row r="6" spans="1:18" s="112" customFormat="1" ht="19.95" customHeight="1" x14ac:dyDescent="0.3">
      <c r="A6" s="111"/>
      <c r="B6" s="315">
        <f>'[1]Begin Here!'!B5</f>
        <v>0</v>
      </c>
      <c r="C6" s="316"/>
      <c r="D6" s="163"/>
      <c r="H6" s="117"/>
      <c r="I6" s="113"/>
    </row>
    <row r="7" spans="1:18" s="112" customFormat="1" ht="19.95" customHeight="1" x14ac:dyDescent="0.25">
      <c r="A7" s="111"/>
      <c r="B7" s="317" t="s">
        <v>11</v>
      </c>
      <c r="C7" s="318"/>
      <c r="D7" s="163"/>
      <c r="H7" s="164"/>
      <c r="I7" s="113"/>
    </row>
    <row r="8" spans="1:18" s="112" customFormat="1" ht="19.95" customHeight="1" x14ac:dyDescent="0.25">
      <c r="A8" s="111"/>
      <c r="B8" s="310">
        <f>'[1]Begin Here!'!B6</f>
        <v>0</v>
      </c>
      <c r="C8" s="311"/>
      <c r="D8" s="163"/>
      <c r="H8" s="164"/>
      <c r="I8" s="113"/>
    </row>
    <row r="9" spans="1:18" s="112" customFormat="1" ht="19.95" customHeight="1" x14ac:dyDescent="0.25">
      <c r="A9" s="111"/>
      <c r="B9" s="119" t="s">
        <v>12</v>
      </c>
      <c r="C9" s="120"/>
      <c r="D9" s="165"/>
      <c r="H9" s="121" t="s">
        <v>13</v>
      </c>
      <c r="I9" s="113"/>
    </row>
    <row r="10" spans="1:18" s="112" customFormat="1" ht="19.95" customHeight="1" x14ac:dyDescent="0.35">
      <c r="A10" s="111"/>
      <c r="B10" s="294" t="s">
        <v>14</v>
      </c>
      <c r="C10" s="295"/>
      <c r="D10" s="165"/>
      <c r="H10" s="122">
        <f>SUM('JUL Expenses:MAR Expenses'!H26)</f>
        <v>0</v>
      </c>
      <c r="I10" s="113"/>
    </row>
    <row r="11" spans="1:18" s="127" customFormat="1" ht="24.9" customHeight="1" x14ac:dyDescent="0.3">
      <c r="A11" s="123"/>
      <c r="B11" s="124"/>
      <c r="C11" s="33"/>
      <c r="D11" s="296"/>
      <c r="E11" s="296"/>
      <c r="F11" s="125"/>
      <c r="G11" s="126"/>
      <c r="H11" s="36"/>
      <c r="I11" s="37"/>
    </row>
    <row r="12" spans="1:18" s="127" customFormat="1" ht="24.9" customHeight="1" x14ac:dyDescent="0.3">
      <c r="A12" s="123"/>
      <c r="B12" s="128"/>
      <c r="C12" s="33"/>
      <c r="D12" s="129"/>
      <c r="E12" s="129"/>
      <c r="F12" s="130"/>
      <c r="G12" s="131"/>
      <c r="H12" s="166"/>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28" t="s">
        <v>18</v>
      </c>
      <c r="E15" s="328" t="s">
        <v>19</v>
      </c>
      <c r="F15" s="328" t="s">
        <v>20</v>
      </c>
      <c r="G15" s="328" t="s">
        <v>21</v>
      </c>
      <c r="H15" s="328" t="s">
        <v>22</v>
      </c>
      <c r="I15" s="138"/>
      <c r="J15" s="249" t="s">
        <v>23</v>
      </c>
      <c r="K15" s="249" t="s">
        <v>24</v>
      </c>
    </row>
    <row r="16" spans="1:18" ht="15.75" customHeight="1" x14ac:dyDescent="0.25">
      <c r="A16" s="133"/>
      <c r="B16" s="302"/>
      <c r="C16" s="303"/>
      <c r="D16" s="329"/>
      <c r="E16" s="329"/>
      <c r="F16" s="329"/>
      <c r="G16" s="329"/>
      <c r="H16" s="330" t="s">
        <v>22</v>
      </c>
      <c r="I16" s="138"/>
      <c r="J16" s="249"/>
      <c r="K16" s="249"/>
    </row>
    <row r="17" spans="1:15" ht="15" x14ac:dyDescent="0.25">
      <c r="A17" s="133"/>
      <c r="B17" s="286" t="s">
        <v>25</v>
      </c>
      <c r="C17" s="287"/>
      <c r="D17" s="52"/>
      <c r="E17" s="52"/>
      <c r="F17" s="52"/>
      <c r="G17" s="52"/>
      <c r="H17" s="53">
        <f t="shared" ref="H17:H22" si="0">SUM(D17:G17)</f>
        <v>0</v>
      </c>
      <c r="I17" s="54"/>
      <c r="J17" s="55"/>
      <c r="K17" s="56">
        <f t="shared" ref="K17:K22" si="1">SUM(H17+J17)</f>
        <v>0</v>
      </c>
    </row>
    <row r="18" spans="1:15" ht="15" x14ac:dyDescent="0.25">
      <c r="A18" s="133"/>
      <c r="B18" s="286" t="s">
        <v>26</v>
      </c>
      <c r="C18" s="287"/>
      <c r="D18" s="52"/>
      <c r="E18" s="52"/>
      <c r="F18" s="52"/>
      <c r="G18" s="52"/>
      <c r="H18" s="57">
        <f t="shared" si="0"/>
        <v>0</v>
      </c>
      <c r="I18" s="54"/>
      <c r="J18" s="55"/>
      <c r="K18" s="56">
        <f t="shared" si="1"/>
        <v>0</v>
      </c>
    </row>
    <row r="19" spans="1:15" ht="15" x14ac:dyDescent="0.25">
      <c r="A19" s="133"/>
      <c r="B19" s="286" t="s">
        <v>27</v>
      </c>
      <c r="C19" s="287"/>
      <c r="D19" s="52"/>
      <c r="E19" s="52"/>
      <c r="F19" s="52"/>
      <c r="G19" s="52"/>
      <c r="H19" s="57">
        <f t="shared" si="0"/>
        <v>0</v>
      </c>
      <c r="I19" s="54"/>
      <c r="J19" s="55"/>
      <c r="K19" s="56">
        <f t="shared" si="1"/>
        <v>0</v>
      </c>
    </row>
    <row r="20" spans="1:15" ht="15" x14ac:dyDescent="0.25">
      <c r="A20" s="133"/>
      <c r="B20" s="286" t="s">
        <v>28</v>
      </c>
      <c r="C20" s="287"/>
      <c r="D20" s="52"/>
      <c r="E20" s="52"/>
      <c r="F20" s="52"/>
      <c r="G20" s="52"/>
      <c r="H20" s="57">
        <f t="shared" si="0"/>
        <v>0</v>
      </c>
      <c r="I20" s="54"/>
      <c r="J20" s="55"/>
      <c r="K20" s="56">
        <f t="shared" si="1"/>
        <v>0</v>
      </c>
    </row>
    <row r="21" spans="1:15" ht="15" x14ac:dyDescent="0.25">
      <c r="A21" s="133"/>
      <c r="B21" s="286" t="s">
        <v>29</v>
      </c>
      <c r="C21" s="287"/>
      <c r="D21" s="52"/>
      <c r="E21" s="52"/>
      <c r="F21" s="52"/>
      <c r="G21" s="52"/>
      <c r="H21" s="57">
        <f t="shared" si="0"/>
        <v>0</v>
      </c>
      <c r="I21" s="54"/>
      <c r="J21" s="55"/>
      <c r="K21" s="56">
        <f t="shared" si="1"/>
        <v>0</v>
      </c>
    </row>
    <row r="22" spans="1:15" ht="15" x14ac:dyDescent="0.25">
      <c r="A22" s="133"/>
      <c r="B22" s="286" t="s">
        <v>30</v>
      </c>
      <c r="C22" s="287"/>
      <c r="D22" s="58">
        <f>SUM(D23:D25)</f>
        <v>0</v>
      </c>
      <c r="E22" s="58">
        <f>SUM(E23:E25)</f>
        <v>0</v>
      </c>
      <c r="F22" s="58">
        <f>SUM(F23:F25)</f>
        <v>0</v>
      </c>
      <c r="G22" s="58">
        <f>SUM(G23:G25)</f>
        <v>0</v>
      </c>
      <c r="H22" s="53">
        <f t="shared" si="0"/>
        <v>0</v>
      </c>
      <c r="I22" s="54"/>
      <c r="J22" s="55"/>
      <c r="K22" s="56">
        <f t="shared" si="1"/>
        <v>0</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85</v>
      </c>
      <c r="G34" s="141"/>
      <c r="H34" s="142"/>
      <c r="I34" s="113"/>
      <c r="J34" s="77" t="s">
        <v>44</v>
      </c>
      <c r="K34" s="78"/>
      <c r="L34" s="151"/>
      <c r="M34" s="151"/>
      <c r="N34" s="151"/>
      <c r="O34" s="151"/>
    </row>
    <row r="35" spans="1:15" ht="35.4" customHeight="1" x14ac:dyDescent="0.3">
      <c r="A35" s="133"/>
      <c r="B35" s="280"/>
      <c r="C35" s="281"/>
      <c r="D35" s="281"/>
      <c r="E35" s="282"/>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April 15, 2018&amp;R&amp;"Arial,Bold"&amp;12Printed: &amp;D</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9" width="5.88671875" style="105" customWidth="1"/>
    <col min="60"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10">
        <f>'[1]Begin Here!'!B4:D4</f>
        <v>0</v>
      </c>
      <c r="C4" s="311"/>
      <c r="D4" s="312"/>
      <c r="F4" s="115" t="s">
        <v>98</v>
      </c>
      <c r="G4" s="116" t="s">
        <v>99</v>
      </c>
      <c r="H4" s="117"/>
      <c r="I4" s="113"/>
      <c r="J4" s="114" t="s">
        <v>8</v>
      </c>
      <c r="K4" s="11"/>
      <c r="L4" s="110"/>
      <c r="M4" s="110"/>
      <c r="N4" s="110"/>
      <c r="O4" s="110"/>
      <c r="P4" s="110"/>
      <c r="Q4" s="110"/>
      <c r="R4" s="110"/>
    </row>
    <row r="5" spans="1:18" s="112" customFormat="1" ht="19.95" customHeight="1" x14ac:dyDescent="0.25">
      <c r="A5" s="111"/>
      <c r="B5" s="313" t="s">
        <v>9</v>
      </c>
      <c r="C5" s="314"/>
      <c r="D5" s="162"/>
      <c r="H5" s="15" t="s">
        <v>10</v>
      </c>
      <c r="I5" s="113"/>
    </row>
    <row r="6" spans="1:18" s="112" customFormat="1" ht="19.95" customHeight="1" x14ac:dyDescent="0.3">
      <c r="A6" s="111"/>
      <c r="B6" s="315">
        <f>'[1]Begin Here!'!B5</f>
        <v>0</v>
      </c>
      <c r="C6" s="316"/>
      <c r="D6" s="163"/>
      <c r="H6" s="117"/>
      <c r="I6" s="113"/>
    </row>
    <row r="7" spans="1:18" s="112" customFormat="1" ht="19.95" customHeight="1" x14ac:dyDescent="0.25">
      <c r="A7" s="111"/>
      <c r="B7" s="317" t="s">
        <v>11</v>
      </c>
      <c r="C7" s="318"/>
      <c r="D7" s="163"/>
      <c r="H7" s="164"/>
      <c r="I7" s="113"/>
    </row>
    <row r="8" spans="1:18" s="112" customFormat="1" ht="19.95" customHeight="1" x14ac:dyDescent="0.25">
      <c r="A8" s="111"/>
      <c r="B8" s="310">
        <f>'[1]Begin Here!'!B6</f>
        <v>0</v>
      </c>
      <c r="C8" s="311"/>
      <c r="D8" s="163"/>
      <c r="H8" s="164"/>
      <c r="I8" s="113"/>
    </row>
    <row r="9" spans="1:18" s="112" customFormat="1" ht="19.95" customHeight="1" x14ac:dyDescent="0.25">
      <c r="A9" s="111"/>
      <c r="B9" s="119" t="s">
        <v>12</v>
      </c>
      <c r="C9" s="120"/>
      <c r="D9" s="165"/>
      <c r="H9" s="121" t="s">
        <v>13</v>
      </c>
      <c r="I9" s="113"/>
    </row>
    <row r="10" spans="1:18" s="112" customFormat="1" ht="19.95" customHeight="1" x14ac:dyDescent="0.35">
      <c r="A10" s="111"/>
      <c r="B10" s="294" t="s">
        <v>14</v>
      </c>
      <c r="C10" s="295"/>
      <c r="D10" s="165"/>
      <c r="H10" s="122">
        <f>SUM('JUL Expenses:APR Expenses'!H26)</f>
        <v>0</v>
      </c>
      <c r="I10" s="113"/>
    </row>
    <row r="11" spans="1:18" s="127" customFormat="1" ht="24.9" customHeight="1" x14ac:dyDescent="0.3">
      <c r="A11" s="123"/>
      <c r="B11" s="124"/>
      <c r="C11" s="33"/>
      <c r="D11" s="296"/>
      <c r="E11" s="296"/>
      <c r="F11" s="125"/>
      <c r="G11" s="126"/>
      <c r="H11" s="36"/>
      <c r="I11" s="37"/>
    </row>
    <row r="12" spans="1:18" s="127" customFormat="1" ht="24.9" customHeight="1" x14ac:dyDescent="0.3">
      <c r="A12" s="123"/>
      <c r="B12" s="128"/>
      <c r="C12" s="33"/>
      <c r="D12" s="129"/>
      <c r="E12" s="129"/>
      <c r="F12" s="130"/>
      <c r="G12" s="131"/>
      <c r="H12" s="166"/>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28" t="s">
        <v>18</v>
      </c>
      <c r="E15" s="328" t="s">
        <v>19</v>
      </c>
      <c r="F15" s="328" t="s">
        <v>20</v>
      </c>
      <c r="G15" s="328" t="s">
        <v>21</v>
      </c>
      <c r="H15" s="328" t="s">
        <v>22</v>
      </c>
      <c r="I15" s="138"/>
      <c r="J15" s="249" t="s">
        <v>23</v>
      </c>
      <c r="K15" s="249" t="s">
        <v>24</v>
      </c>
    </row>
    <row r="16" spans="1:18" ht="15.75" customHeight="1" x14ac:dyDescent="0.25">
      <c r="A16" s="133"/>
      <c r="B16" s="302"/>
      <c r="C16" s="303"/>
      <c r="D16" s="329"/>
      <c r="E16" s="329"/>
      <c r="F16" s="329"/>
      <c r="G16" s="329"/>
      <c r="H16" s="330" t="s">
        <v>22</v>
      </c>
      <c r="I16" s="138"/>
      <c r="J16" s="249"/>
      <c r="K16" s="249"/>
    </row>
    <row r="17" spans="1:15" ht="15" x14ac:dyDescent="0.25">
      <c r="A17" s="133"/>
      <c r="B17" s="286" t="s">
        <v>25</v>
      </c>
      <c r="C17" s="287"/>
      <c r="D17" s="52"/>
      <c r="E17" s="52"/>
      <c r="F17" s="52"/>
      <c r="G17" s="52"/>
      <c r="H17" s="53">
        <f t="shared" ref="H17:H22" si="0">SUM(D17:G17)</f>
        <v>0</v>
      </c>
      <c r="I17" s="54"/>
      <c r="J17" s="55"/>
      <c r="K17" s="56">
        <f t="shared" ref="K17:K22" si="1">SUM(H17+J17)</f>
        <v>0</v>
      </c>
    </row>
    <row r="18" spans="1:15" ht="15" x14ac:dyDescent="0.25">
      <c r="A18" s="133"/>
      <c r="B18" s="286" t="s">
        <v>26</v>
      </c>
      <c r="C18" s="287"/>
      <c r="D18" s="52"/>
      <c r="E18" s="52"/>
      <c r="F18" s="52"/>
      <c r="G18" s="52"/>
      <c r="H18" s="57">
        <f t="shared" si="0"/>
        <v>0</v>
      </c>
      <c r="I18" s="54"/>
      <c r="J18" s="55"/>
      <c r="K18" s="56">
        <f t="shared" si="1"/>
        <v>0</v>
      </c>
    </row>
    <row r="19" spans="1:15" ht="15" x14ac:dyDescent="0.25">
      <c r="A19" s="133"/>
      <c r="B19" s="286" t="s">
        <v>27</v>
      </c>
      <c r="C19" s="287"/>
      <c r="D19" s="52"/>
      <c r="E19" s="52"/>
      <c r="F19" s="52"/>
      <c r="G19" s="52"/>
      <c r="H19" s="57">
        <f t="shared" si="0"/>
        <v>0</v>
      </c>
      <c r="I19" s="54"/>
      <c r="J19" s="55"/>
      <c r="K19" s="56">
        <f t="shared" si="1"/>
        <v>0</v>
      </c>
    </row>
    <row r="20" spans="1:15" ht="15" x14ac:dyDescent="0.25">
      <c r="A20" s="133"/>
      <c r="B20" s="286" t="s">
        <v>28</v>
      </c>
      <c r="C20" s="287"/>
      <c r="D20" s="52"/>
      <c r="E20" s="52"/>
      <c r="F20" s="52"/>
      <c r="G20" s="52"/>
      <c r="H20" s="57">
        <f t="shared" si="0"/>
        <v>0</v>
      </c>
      <c r="I20" s="54"/>
      <c r="J20" s="55"/>
      <c r="K20" s="56">
        <f t="shared" si="1"/>
        <v>0</v>
      </c>
    </row>
    <row r="21" spans="1:15" ht="15" x14ac:dyDescent="0.25">
      <c r="A21" s="133"/>
      <c r="B21" s="286" t="s">
        <v>29</v>
      </c>
      <c r="C21" s="287"/>
      <c r="D21" s="52"/>
      <c r="E21" s="52"/>
      <c r="F21" s="52"/>
      <c r="G21" s="52"/>
      <c r="H21" s="57">
        <f t="shared" si="0"/>
        <v>0</v>
      </c>
      <c r="I21" s="54"/>
      <c r="J21" s="55"/>
      <c r="K21" s="56">
        <f t="shared" si="1"/>
        <v>0</v>
      </c>
    </row>
    <row r="22" spans="1:15" ht="15" x14ac:dyDescent="0.25">
      <c r="A22" s="133"/>
      <c r="B22" s="286" t="s">
        <v>30</v>
      </c>
      <c r="C22" s="287"/>
      <c r="D22" s="58">
        <f>SUM(D23:D25)</f>
        <v>0</v>
      </c>
      <c r="E22" s="58">
        <f>SUM(E23:E25)</f>
        <v>0</v>
      </c>
      <c r="F22" s="58">
        <f>SUM(F23:F25)</f>
        <v>0</v>
      </c>
      <c r="G22" s="58">
        <f>SUM(G23:G25)</f>
        <v>0</v>
      </c>
      <c r="H22" s="53">
        <f t="shared" si="0"/>
        <v>0</v>
      </c>
      <c r="I22" s="54"/>
      <c r="J22" s="55"/>
      <c r="K22" s="56">
        <f t="shared" si="1"/>
        <v>0</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85</v>
      </c>
      <c r="G34" s="141"/>
      <c r="H34" s="142"/>
      <c r="I34" s="113"/>
      <c r="J34" s="77" t="s">
        <v>44</v>
      </c>
      <c r="K34" s="78"/>
      <c r="L34" s="151"/>
      <c r="M34" s="151"/>
      <c r="N34" s="151"/>
      <c r="O34" s="151"/>
    </row>
    <row r="35" spans="1:15" ht="35.4" customHeight="1" x14ac:dyDescent="0.3">
      <c r="A35" s="133"/>
      <c r="B35" s="280"/>
      <c r="C35" s="281"/>
      <c r="D35" s="281"/>
      <c r="E35" s="282"/>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May 15, 2018&amp;R&amp;"Arial,Bold"&amp;12Printed: &amp;D</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9" width="5.88671875" style="105" customWidth="1"/>
    <col min="60"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10">
        <f>'[1]Begin Here!'!B4:D4</f>
        <v>0</v>
      </c>
      <c r="C4" s="311"/>
      <c r="D4" s="312"/>
      <c r="F4" s="115" t="s">
        <v>100</v>
      </c>
      <c r="G4" s="116" t="s">
        <v>101</v>
      </c>
      <c r="H4" s="117"/>
      <c r="I4" s="113"/>
      <c r="J4" s="114" t="s">
        <v>8</v>
      </c>
      <c r="K4" s="11"/>
      <c r="L4" s="110"/>
      <c r="M4" s="110"/>
      <c r="N4" s="110"/>
      <c r="O4" s="110"/>
      <c r="P4" s="110"/>
      <c r="Q4" s="110"/>
      <c r="R4" s="110"/>
    </row>
    <row r="5" spans="1:18" s="112" customFormat="1" ht="19.95" customHeight="1" x14ac:dyDescent="0.25">
      <c r="A5" s="111"/>
      <c r="B5" s="313" t="s">
        <v>9</v>
      </c>
      <c r="C5" s="314"/>
      <c r="D5" s="162"/>
      <c r="H5" s="15" t="s">
        <v>10</v>
      </c>
      <c r="I5" s="113"/>
    </row>
    <row r="6" spans="1:18" s="112" customFormat="1" ht="19.95" customHeight="1" x14ac:dyDescent="0.3">
      <c r="A6" s="111"/>
      <c r="B6" s="315">
        <f>'[1]Begin Here!'!B5</f>
        <v>0</v>
      </c>
      <c r="C6" s="316"/>
      <c r="D6" s="163"/>
      <c r="H6" s="117"/>
      <c r="I6" s="113"/>
    </row>
    <row r="7" spans="1:18" s="112" customFormat="1" ht="19.95" customHeight="1" x14ac:dyDescent="0.25">
      <c r="A7" s="111"/>
      <c r="B7" s="317" t="s">
        <v>11</v>
      </c>
      <c r="C7" s="318"/>
      <c r="D7" s="163"/>
      <c r="H7" s="164"/>
      <c r="I7" s="113"/>
    </row>
    <row r="8" spans="1:18" s="112" customFormat="1" ht="19.95" customHeight="1" x14ac:dyDescent="0.25">
      <c r="A8" s="111"/>
      <c r="B8" s="310">
        <f>'[1]Begin Here!'!B6</f>
        <v>0</v>
      </c>
      <c r="C8" s="311"/>
      <c r="D8" s="163"/>
      <c r="H8" s="164"/>
      <c r="I8" s="113"/>
    </row>
    <row r="9" spans="1:18" s="112" customFormat="1" ht="19.95" customHeight="1" x14ac:dyDescent="0.25">
      <c r="A9" s="111"/>
      <c r="B9" s="119" t="s">
        <v>12</v>
      </c>
      <c r="C9" s="120"/>
      <c r="D9" s="165"/>
      <c r="H9" s="121" t="s">
        <v>13</v>
      </c>
      <c r="I9" s="113"/>
    </row>
    <row r="10" spans="1:18" s="112" customFormat="1" ht="19.95" customHeight="1" x14ac:dyDescent="0.35">
      <c r="A10" s="111"/>
      <c r="B10" s="294" t="s">
        <v>14</v>
      </c>
      <c r="C10" s="295"/>
      <c r="D10" s="165"/>
      <c r="H10" s="122">
        <f>SUM('JUL Expenses:MAY Expenses'!H26)</f>
        <v>0</v>
      </c>
      <c r="I10" s="113"/>
    </row>
    <row r="11" spans="1:18" s="127" customFormat="1" ht="24.9" customHeight="1" x14ac:dyDescent="0.3">
      <c r="A11" s="123"/>
      <c r="B11" s="124"/>
      <c r="C11" s="33"/>
      <c r="D11" s="296"/>
      <c r="E11" s="296"/>
      <c r="F11" s="125"/>
      <c r="G11" s="126"/>
      <c r="H11" s="36"/>
      <c r="I11" s="37"/>
    </row>
    <row r="12" spans="1:18" s="127" customFormat="1" ht="24.9" customHeight="1" x14ac:dyDescent="0.3">
      <c r="A12" s="123"/>
      <c r="B12" s="128"/>
      <c r="C12" s="33"/>
      <c r="D12" s="129"/>
      <c r="E12" s="129"/>
      <c r="F12" s="130"/>
      <c r="G12" s="131"/>
      <c r="H12" s="166"/>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28" t="s">
        <v>18</v>
      </c>
      <c r="E15" s="328" t="s">
        <v>19</v>
      </c>
      <c r="F15" s="328" t="s">
        <v>20</v>
      </c>
      <c r="G15" s="328" t="s">
        <v>21</v>
      </c>
      <c r="H15" s="328" t="s">
        <v>22</v>
      </c>
      <c r="I15" s="138"/>
      <c r="J15" s="249" t="s">
        <v>23</v>
      </c>
      <c r="K15" s="249" t="s">
        <v>24</v>
      </c>
    </row>
    <row r="16" spans="1:18" ht="15.75" customHeight="1" x14ac:dyDescent="0.25">
      <c r="A16" s="133"/>
      <c r="B16" s="302"/>
      <c r="C16" s="303"/>
      <c r="D16" s="329"/>
      <c r="E16" s="329"/>
      <c r="F16" s="329"/>
      <c r="G16" s="329"/>
      <c r="H16" s="330" t="s">
        <v>22</v>
      </c>
      <c r="I16" s="138"/>
      <c r="J16" s="249"/>
      <c r="K16" s="249"/>
    </row>
    <row r="17" spans="1:15" ht="15" x14ac:dyDescent="0.25">
      <c r="A17" s="133"/>
      <c r="B17" s="286" t="s">
        <v>25</v>
      </c>
      <c r="C17" s="287"/>
      <c r="D17" s="52"/>
      <c r="E17" s="52"/>
      <c r="F17" s="52"/>
      <c r="G17" s="52"/>
      <c r="H17" s="53">
        <f t="shared" ref="H17:H22" si="0">SUM(D17:G17)</f>
        <v>0</v>
      </c>
      <c r="I17" s="54"/>
      <c r="J17" s="55">
        <v>1</v>
      </c>
      <c r="K17" s="56">
        <f t="shared" ref="K17:K22" si="1">SUM(H17+J17)</f>
        <v>1</v>
      </c>
    </row>
    <row r="18" spans="1:15" ht="15" x14ac:dyDescent="0.25">
      <c r="A18" s="133"/>
      <c r="B18" s="286" t="s">
        <v>26</v>
      </c>
      <c r="C18" s="287"/>
      <c r="D18" s="52"/>
      <c r="E18" s="52"/>
      <c r="F18" s="52"/>
      <c r="G18" s="52"/>
      <c r="H18" s="57">
        <f t="shared" si="0"/>
        <v>0</v>
      </c>
      <c r="I18" s="54"/>
      <c r="J18" s="55">
        <v>1</v>
      </c>
      <c r="K18" s="56">
        <f t="shared" si="1"/>
        <v>1</v>
      </c>
    </row>
    <row r="19" spans="1:15" ht="15" x14ac:dyDescent="0.25">
      <c r="A19" s="133"/>
      <c r="B19" s="286" t="s">
        <v>27</v>
      </c>
      <c r="C19" s="287"/>
      <c r="D19" s="52"/>
      <c r="E19" s="52"/>
      <c r="F19" s="52"/>
      <c r="G19" s="52"/>
      <c r="H19" s="57">
        <f t="shared" si="0"/>
        <v>0</v>
      </c>
      <c r="I19" s="54"/>
      <c r="J19" s="55">
        <v>1</v>
      </c>
      <c r="K19" s="56">
        <f t="shared" si="1"/>
        <v>1</v>
      </c>
    </row>
    <row r="20" spans="1:15" ht="15" x14ac:dyDescent="0.25">
      <c r="A20" s="133"/>
      <c r="B20" s="286" t="s">
        <v>28</v>
      </c>
      <c r="C20" s="287"/>
      <c r="D20" s="52"/>
      <c r="E20" s="52"/>
      <c r="F20" s="52"/>
      <c r="G20" s="52"/>
      <c r="H20" s="57">
        <f t="shared" si="0"/>
        <v>0</v>
      </c>
      <c r="I20" s="54"/>
      <c r="J20" s="55">
        <v>1</v>
      </c>
      <c r="K20" s="56">
        <f t="shared" si="1"/>
        <v>1</v>
      </c>
    </row>
    <row r="21" spans="1:15" ht="15" x14ac:dyDescent="0.25">
      <c r="A21" s="133"/>
      <c r="B21" s="286" t="s">
        <v>29</v>
      </c>
      <c r="C21" s="287"/>
      <c r="D21" s="52"/>
      <c r="E21" s="52"/>
      <c r="F21" s="52"/>
      <c r="G21" s="52"/>
      <c r="H21" s="57">
        <f t="shared" si="0"/>
        <v>0</v>
      </c>
      <c r="I21" s="54"/>
      <c r="J21" s="55">
        <v>1</v>
      </c>
      <c r="K21" s="56">
        <f t="shared" si="1"/>
        <v>1</v>
      </c>
    </row>
    <row r="22" spans="1:15" ht="15" x14ac:dyDescent="0.25">
      <c r="A22" s="133"/>
      <c r="B22" s="286" t="s">
        <v>30</v>
      </c>
      <c r="C22" s="287"/>
      <c r="D22" s="58">
        <f>SUM(D23:D25)</f>
        <v>0</v>
      </c>
      <c r="E22" s="58">
        <f>SUM(E23:E25)</f>
        <v>0</v>
      </c>
      <c r="F22" s="58">
        <f>SUM(F23:F25)</f>
        <v>0</v>
      </c>
      <c r="G22" s="58">
        <f>SUM(G23:G25)</f>
        <v>0</v>
      </c>
      <c r="H22" s="53">
        <f t="shared" si="0"/>
        <v>0</v>
      </c>
      <c r="I22" s="54"/>
      <c r="J22" s="55">
        <v>1</v>
      </c>
      <c r="K22" s="56">
        <f t="shared" si="1"/>
        <v>1</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6</v>
      </c>
      <c r="K26" s="64">
        <f>SUM(K17:K22)</f>
        <v>6</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85</v>
      </c>
      <c r="G34" s="141"/>
      <c r="H34" s="142"/>
      <c r="I34" s="113"/>
      <c r="J34" s="77" t="s">
        <v>44</v>
      </c>
      <c r="K34" s="78"/>
      <c r="L34" s="151"/>
      <c r="M34" s="151"/>
      <c r="N34" s="151"/>
      <c r="O34" s="151"/>
    </row>
    <row r="35" spans="1:15" ht="35.4" customHeight="1" x14ac:dyDescent="0.3">
      <c r="A35" s="133"/>
      <c r="B35" s="280"/>
      <c r="C35" s="281"/>
      <c r="D35" s="281"/>
      <c r="E35" s="282"/>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June 15, 2018&amp;R&amp;"Arial,Bold"&amp;12Printed: &amp;D</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73" customWidth="1"/>
    <col min="2" max="2" width="23.77734375" style="173" customWidth="1"/>
    <col min="3" max="3" width="20.77734375" style="173" customWidth="1"/>
    <col min="4" max="4" width="22.77734375" style="173" customWidth="1"/>
    <col min="5" max="5" width="23.88671875" style="173" customWidth="1"/>
    <col min="6" max="6" width="22.77734375" style="173" customWidth="1"/>
    <col min="7" max="7" width="26.21875" style="173" customWidth="1"/>
    <col min="8" max="8" width="26.6640625" style="173" bestFit="1" customWidth="1"/>
    <col min="9" max="9" width="2.6640625" style="173" customWidth="1"/>
    <col min="10" max="11" width="22.77734375" style="105" customWidth="1"/>
    <col min="12" max="59" width="5.88671875" style="105" customWidth="1"/>
    <col min="60" max="16384" width="3.5546875" style="173"/>
  </cols>
  <sheetData>
    <row r="1" spans="1:59" ht="56.25" customHeight="1" thickBot="1" x14ac:dyDescent="0.35">
      <c r="A1" s="169"/>
      <c r="B1" s="170"/>
      <c r="C1" s="171"/>
      <c r="D1" s="171"/>
      <c r="E1" s="171"/>
      <c r="F1" s="171"/>
      <c r="G1" s="171"/>
      <c r="H1" s="171"/>
      <c r="I1" s="172"/>
    </row>
    <row r="2" spans="1:59" ht="21.75" customHeight="1" x14ac:dyDescent="0.3">
      <c r="A2" s="174"/>
      <c r="B2" s="175"/>
      <c r="C2" s="175"/>
      <c r="D2" s="175"/>
      <c r="E2" s="175"/>
      <c r="F2" s="175"/>
      <c r="G2" s="175"/>
      <c r="H2" s="175"/>
      <c r="I2" s="176"/>
      <c r="J2" s="109" t="s">
        <v>0</v>
      </c>
      <c r="K2" s="11"/>
      <c r="L2" s="110"/>
      <c r="M2" s="110"/>
      <c r="N2" s="110"/>
      <c r="O2" s="110"/>
      <c r="P2" s="110"/>
      <c r="Q2" s="110"/>
      <c r="R2" s="110"/>
    </row>
    <row r="3" spans="1:59" s="178" customFormat="1" ht="19.95" customHeight="1" x14ac:dyDescent="0.4">
      <c r="A3" s="177"/>
      <c r="B3" s="339" t="s">
        <v>1</v>
      </c>
      <c r="C3" s="340"/>
      <c r="D3" s="341"/>
      <c r="F3" s="179" t="s">
        <v>2</v>
      </c>
      <c r="G3" s="15" t="s">
        <v>3</v>
      </c>
      <c r="H3" s="179" t="s">
        <v>4</v>
      </c>
      <c r="I3" s="180"/>
      <c r="J3" s="181" t="s">
        <v>5</v>
      </c>
      <c r="K3" s="11"/>
      <c r="L3" s="110"/>
      <c r="M3" s="110"/>
      <c r="N3" s="110"/>
      <c r="O3" s="110"/>
      <c r="P3" s="110"/>
      <c r="Q3" s="110"/>
      <c r="R3" s="110"/>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row>
    <row r="4" spans="1:59" s="178" customFormat="1" ht="19.95" customHeight="1" x14ac:dyDescent="0.4">
      <c r="A4" s="177"/>
      <c r="B4" s="342">
        <f>'[1]Begin Here!'!B4:D4</f>
        <v>0</v>
      </c>
      <c r="C4" s="343"/>
      <c r="D4" s="344"/>
      <c r="F4" s="182" t="s">
        <v>102</v>
      </c>
      <c r="G4" s="183" t="s">
        <v>103</v>
      </c>
      <c r="H4" s="117"/>
      <c r="I4" s="180"/>
      <c r="J4" s="181" t="s">
        <v>8</v>
      </c>
      <c r="K4" s="11"/>
      <c r="L4" s="110"/>
      <c r="M4" s="110"/>
      <c r="N4" s="110"/>
      <c r="O4" s="110"/>
      <c r="P4" s="110"/>
      <c r="Q4" s="110"/>
      <c r="R4" s="110"/>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row>
    <row r="5" spans="1:59" s="178" customFormat="1" ht="19.95" customHeight="1" x14ac:dyDescent="0.25">
      <c r="A5" s="177"/>
      <c r="B5" s="345" t="s">
        <v>9</v>
      </c>
      <c r="C5" s="346"/>
      <c r="D5" s="184"/>
      <c r="H5" s="179" t="s">
        <v>10</v>
      </c>
      <c r="I5" s="180"/>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row>
    <row r="6" spans="1:59" s="178" customFormat="1" ht="19.95" customHeight="1" x14ac:dyDescent="0.3">
      <c r="A6" s="177"/>
      <c r="B6" s="347">
        <f>'[1]Begin Here!'!B5</f>
        <v>0</v>
      </c>
      <c r="C6" s="348"/>
      <c r="D6" s="185"/>
      <c r="H6" s="117"/>
      <c r="I6" s="180"/>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row>
    <row r="7" spans="1:59" s="178" customFormat="1" ht="19.95" customHeight="1" x14ac:dyDescent="0.25">
      <c r="A7" s="177"/>
      <c r="B7" s="349" t="s">
        <v>11</v>
      </c>
      <c r="C7" s="350"/>
      <c r="D7" s="185"/>
      <c r="H7" s="186"/>
      <c r="I7" s="180"/>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row>
    <row r="8" spans="1:59" s="178" customFormat="1" ht="19.95" customHeight="1" x14ac:dyDescent="0.25">
      <c r="A8" s="177"/>
      <c r="B8" s="351">
        <f>'[1]Begin Here!'!B6</f>
        <v>0</v>
      </c>
      <c r="C8" s="352"/>
      <c r="D8" s="185"/>
      <c r="H8" s="186"/>
      <c r="I8" s="180"/>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row>
    <row r="9" spans="1:59" s="178" customFormat="1" ht="19.95" customHeight="1" x14ac:dyDescent="0.25">
      <c r="A9" s="177"/>
      <c r="B9" s="187" t="s">
        <v>12</v>
      </c>
      <c r="C9" s="188"/>
      <c r="D9" s="189"/>
      <c r="H9" s="190" t="s">
        <v>13</v>
      </c>
      <c r="I9" s="180"/>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row>
    <row r="10" spans="1:59" s="178" customFormat="1" ht="19.95" customHeight="1" x14ac:dyDescent="0.35">
      <c r="A10" s="177"/>
      <c r="B10" s="337" t="s">
        <v>14</v>
      </c>
      <c r="C10" s="338"/>
      <c r="D10" s="189"/>
      <c r="H10" s="122">
        <f>SUM('JUL Expenses:JUN Expenses'!H26)</f>
        <v>0</v>
      </c>
      <c r="I10" s="180"/>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row>
    <row r="11" spans="1:59" s="193" customFormat="1" ht="24.9" customHeight="1" x14ac:dyDescent="0.3">
      <c r="A11" s="191"/>
      <c r="B11" s="192"/>
      <c r="C11" s="33"/>
      <c r="D11" s="296"/>
      <c r="E11" s="296"/>
      <c r="F11" s="125"/>
      <c r="G11" s="126"/>
      <c r="H11" s="36"/>
      <c r="I11" s="3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row>
    <row r="12" spans="1:59" s="193" customFormat="1" ht="24.9" customHeight="1" x14ac:dyDescent="0.3">
      <c r="A12" s="191"/>
      <c r="B12" s="194"/>
      <c r="C12" s="33"/>
      <c r="D12" s="129"/>
      <c r="E12" s="129"/>
      <c r="F12" s="130"/>
      <c r="G12" s="131"/>
      <c r="H12" s="166"/>
      <c r="I12" s="195"/>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row>
    <row r="13" spans="1:59" ht="15.6" customHeight="1" x14ac:dyDescent="0.3">
      <c r="A13" s="196"/>
      <c r="B13" s="134"/>
      <c r="C13" s="297" t="s">
        <v>15</v>
      </c>
      <c r="D13" s="297"/>
      <c r="E13" s="297"/>
      <c r="F13" s="297"/>
      <c r="G13" s="297"/>
      <c r="H13" s="298"/>
      <c r="I13" s="135"/>
    </row>
    <row r="14" spans="1:59" ht="15" customHeight="1" x14ac:dyDescent="0.25">
      <c r="A14" s="196"/>
      <c r="B14" s="133"/>
      <c r="C14" s="105"/>
      <c r="D14" s="299" t="s">
        <v>16</v>
      </c>
      <c r="E14" s="299"/>
      <c r="F14" s="299"/>
      <c r="G14" s="299"/>
      <c r="H14" s="136"/>
      <c r="I14" s="137"/>
    </row>
    <row r="15" spans="1:59" ht="15" customHeight="1" x14ac:dyDescent="0.25">
      <c r="A15" s="196"/>
      <c r="B15" s="300" t="s">
        <v>17</v>
      </c>
      <c r="C15" s="301"/>
      <c r="D15" s="328" t="s">
        <v>18</v>
      </c>
      <c r="E15" s="328" t="s">
        <v>19</v>
      </c>
      <c r="F15" s="328" t="s">
        <v>20</v>
      </c>
      <c r="G15" s="328" t="s">
        <v>21</v>
      </c>
      <c r="H15" s="328" t="s">
        <v>22</v>
      </c>
      <c r="I15" s="138"/>
      <c r="J15" s="249" t="s">
        <v>23</v>
      </c>
      <c r="K15" s="249" t="s">
        <v>24</v>
      </c>
    </row>
    <row r="16" spans="1:59" ht="15.75" customHeight="1" x14ac:dyDescent="0.25">
      <c r="A16" s="196"/>
      <c r="B16" s="302"/>
      <c r="C16" s="303"/>
      <c r="D16" s="329"/>
      <c r="E16" s="329"/>
      <c r="F16" s="329"/>
      <c r="G16" s="329"/>
      <c r="H16" s="330" t="s">
        <v>22</v>
      </c>
      <c r="I16" s="138"/>
      <c r="J16" s="249"/>
      <c r="K16" s="249"/>
    </row>
    <row r="17" spans="1:59" ht="15" x14ac:dyDescent="0.25">
      <c r="A17" s="196"/>
      <c r="B17" s="286" t="s">
        <v>25</v>
      </c>
      <c r="C17" s="287"/>
      <c r="D17" s="52"/>
      <c r="E17" s="52"/>
      <c r="F17" s="52"/>
      <c r="G17" s="52"/>
      <c r="H17" s="53">
        <f t="shared" ref="H17:H22" si="0">SUM(D17:G17)</f>
        <v>0</v>
      </c>
      <c r="I17" s="54"/>
      <c r="J17" s="55"/>
      <c r="K17" s="56">
        <f t="shared" ref="K17:K22" si="1">SUM(H17+J17)</f>
        <v>0</v>
      </c>
    </row>
    <row r="18" spans="1:59" ht="15" x14ac:dyDescent="0.25">
      <c r="A18" s="196"/>
      <c r="B18" s="286" t="s">
        <v>26</v>
      </c>
      <c r="C18" s="287"/>
      <c r="D18" s="52"/>
      <c r="E18" s="52"/>
      <c r="F18" s="52"/>
      <c r="G18" s="52"/>
      <c r="H18" s="57">
        <f t="shared" si="0"/>
        <v>0</v>
      </c>
      <c r="I18" s="54"/>
      <c r="J18" s="55"/>
      <c r="K18" s="56">
        <f t="shared" si="1"/>
        <v>0</v>
      </c>
    </row>
    <row r="19" spans="1:59" ht="15" x14ac:dyDescent="0.25">
      <c r="A19" s="196"/>
      <c r="B19" s="286" t="s">
        <v>27</v>
      </c>
      <c r="C19" s="287"/>
      <c r="D19" s="52"/>
      <c r="E19" s="52"/>
      <c r="F19" s="52"/>
      <c r="G19" s="52"/>
      <c r="H19" s="57">
        <f t="shared" si="0"/>
        <v>0</v>
      </c>
      <c r="I19" s="54"/>
      <c r="J19" s="55"/>
      <c r="K19" s="56">
        <f t="shared" si="1"/>
        <v>0</v>
      </c>
    </row>
    <row r="20" spans="1:59" ht="15" x14ac:dyDescent="0.25">
      <c r="A20" s="196"/>
      <c r="B20" s="286" t="s">
        <v>28</v>
      </c>
      <c r="C20" s="287"/>
      <c r="D20" s="52"/>
      <c r="E20" s="52"/>
      <c r="F20" s="52"/>
      <c r="G20" s="52"/>
      <c r="H20" s="57">
        <f t="shared" si="0"/>
        <v>0</v>
      </c>
      <c r="I20" s="54"/>
      <c r="J20" s="55"/>
      <c r="K20" s="56">
        <f t="shared" si="1"/>
        <v>0</v>
      </c>
    </row>
    <row r="21" spans="1:59" ht="15" x14ac:dyDescent="0.25">
      <c r="A21" s="196"/>
      <c r="B21" s="286" t="s">
        <v>29</v>
      </c>
      <c r="C21" s="287"/>
      <c r="D21" s="52"/>
      <c r="E21" s="52"/>
      <c r="F21" s="52"/>
      <c r="G21" s="52"/>
      <c r="H21" s="57">
        <f t="shared" si="0"/>
        <v>0</v>
      </c>
      <c r="I21" s="54"/>
      <c r="J21" s="55"/>
      <c r="K21" s="56">
        <f t="shared" si="1"/>
        <v>0</v>
      </c>
    </row>
    <row r="22" spans="1:59" ht="15" x14ac:dyDescent="0.25">
      <c r="A22" s="196"/>
      <c r="B22" s="286" t="s">
        <v>30</v>
      </c>
      <c r="C22" s="287"/>
      <c r="D22" s="58">
        <f>SUM(D23:D25)</f>
        <v>0</v>
      </c>
      <c r="E22" s="58">
        <f>SUM(E23:E25)</f>
        <v>0</v>
      </c>
      <c r="F22" s="58">
        <f>SUM(F23:F25)</f>
        <v>0</v>
      </c>
      <c r="G22" s="58">
        <f>SUM(G23:G25)</f>
        <v>0</v>
      </c>
      <c r="H22" s="53">
        <f t="shared" si="0"/>
        <v>0</v>
      </c>
      <c r="I22" s="54"/>
      <c r="J22" s="55"/>
      <c r="K22" s="56">
        <f t="shared" si="1"/>
        <v>0</v>
      </c>
    </row>
    <row r="23" spans="1:59" ht="15.6" customHeight="1" x14ac:dyDescent="0.25">
      <c r="A23" s="196"/>
      <c r="B23" s="288"/>
      <c r="C23" s="289"/>
      <c r="D23" s="59"/>
      <c r="E23" s="59"/>
      <c r="F23" s="59"/>
      <c r="G23" s="59"/>
      <c r="H23" s="236"/>
      <c r="I23" s="54"/>
      <c r="J23" s="239"/>
      <c r="K23" s="242"/>
    </row>
    <row r="24" spans="1:59" ht="15.6" customHeight="1" x14ac:dyDescent="0.25">
      <c r="A24" s="196"/>
      <c r="B24" s="290"/>
      <c r="C24" s="291"/>
      <c r="D24" s="60"/>
      <c r="E24" s="60"/>
      <c r="F24" s="60"/>
      <c r="G24" s="60"/>
      <c r="H24" s="237"/>
      <c r="I24" s="54"/>
      <c r="J24" s="240"/>
      <c r="K24" s="243"/>
    </row>
    <row r="25" spans="1:59" ht="15.6" customHeight="1" x14ac:dyDescent="0.25">
      <c r="A25" s="196"/>
      <c r="B25" s="292"/>
      <c r="C25" s="293"/>
      <c r="D25" s="61"/>
      <c r="E25" s="61"/>
      <c r="F25" s="61"/>
      <c r="G25" s="61"/>
      <c r="H25" s="238"/>
      <c r="I25" s="54"/>
      <c r="J25" s="241"/>
      <c r="K25" s="244"/>
    </row>
    <row r="26" spans="1:59" ht="15.6" x14ac:dyDescent="0.3">
      <c r="A26" s="196"/>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59" x14ac:dyDescent="0.25">
      <c r="A27" s="196"/>
      <c r="I27" s="197"/>
    </row>
    <row r="28" spans="1:59" x14ac:dyDescent="0.25">
      <c r="A28" s="196"/>
      <c r="B28" s="198" t="s">
        <v>32</v>
      </c>
      <c r="C28" s="199"/>
      <c r="D28" s="199"/>
      <c r="E28" s="199"/>
      <c r="F28" s="199"/>
      <c r="G28" s="199"/>
      <c r="H28" s="200"/>
      <c r="I28" s="180"/>
    </row>
    <row r="29" spans="1:59" s="203" customFormat="1" ht="43.2" customHeight="1" x14ac:dyDescent="0.25">
      <c r="A29" s="201"/>
      <c r="B29" s="331" t="s">
        <v>33</v>
      </c>
      <c r="C29" s="332"/>
      <c r="D29" s="332"/>
      <c r="E29" s="332"/>
      <c r="F29" s="332"/>
      <c r="G29" s="332"/>
      <c r="H29" s="333"/>
      <c r="I29" s="202"/>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row>
    <row r="30" spans="1:59" s="203" customFormat="1" ht="12.75" customHeight="1" x14ac:dyDescent="0.25">
      <c r="A30" s="201"/>
      <c r="B30" s="204"/>
      <c r="C30" s="204"/>
      <c r="D30" s="204"/>
      <c r="E30" s="204"/>
      <c r="F30" s="204"/>
      <c r="G30" s="204"/>
      <c r="H30" s="204"/>
      <c r="I30" s="202"/>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row>
    <row r="31" spans="1:59" x14ac:dyDescent="0.25">
      <c r="A31" s="196"/>
      <c r="B31" s="198" t="s">
        <v>80</v>
      </c>
      <c r="C31" s="199"/>
      <c r="D31" s="199"/>
      <c r="E31" s="205"/>
      <c r="F31" s="198" t="s">
        <v>35</v>
      </c>
      <c r="G31" s="199"/>
      <c r="H31" s="200"/>
      <c r="I31" s="180"/>
    </row>
    <row r="32" spans="1:59" ht="35.4" customHeight="1" x14ac:dyDescent="0.3">
      <c r="A32" s="196"/>
      <c r="B32" s="74"/>
      <c r="C32" s="148"/>
      <c r="D32" s="149"/>
      <c r="E32" s="206"/>
      <c r="F32" s="74"/>
      <c r="G32" s="75"/>
      <c r="H32" s="76"/>
      <c r="I32" s="197"/>
      <c r="J32" s="77" t="s">
        <v>36</v>
      </c>
      <c r="K32" s="78"/>
      <c r="L32" s="151"/>
      <c r="M32" s="151"/>
      <c r="N32" s="151"/>
      <c r="O32" s="151"/>
    </row>
    <row r="33" spans="1:15" ht="14.4" x14ac:dyDescent="0.3">
      <c r="A33" s="196"/>
      <c r="B33" s="207" t="s">
        <v>39</v>
      </c>
      <c r="C33" s="83" t="s">
        <v>81</v>
      </c>
      <c r="D33" s="83" t="s">
        <v>82</v>
      </c>
      <c r="E33" s="206"/>
      <c r="F33" s="82" t="s">
        <v>39</v>
      </c>
      <c r="G33" s="83" t="s">
        <v>40</v>
      </c>
      <c r="H33" s="84" t="s">
        <v>41</v>
      </c>
      <c r="I33" s="197"/>
      <c r="J33" s="78"/>
      <c r="K33" s="78"/>
      <c r="L33" s="151"/>
      <c r="M33" s="151"/>
      <c r="N33" s="151"/>
      <c r="O33" s="151"/>
    </row>
    <row r="34" spans="1:15" ht="17.399999999999999" x14ac:dyDescent="0.3">
      <c r="A34" s="196"/>
      <c r="B34" s="198" t="s">
        <v>42</v>
      </c>
      <c r="C34" s="199"/>
      <c r="D34" s="199"/>
      <c r="E34" s="208"/>
      <c r="F34" s="209" t="s">
        <v>85</v>
      </c>
      <c r="G34" s="199"/>
      <c r="H34" s="200"/>
      <c r="I34" s="180"/>
      <c r="J34" s="77" t="s">
        <v>44</v>
      </c>
      <c r="K34" s="78"/>
      <c r="L34" s="151"/>
      <c r="M34" s="151"/>
      <c r="N34" s="151"/>
      <c r="O34" s="151"/>
    </row>
    <row r="35" spans="1:15" ht="35.4" customHeight="1" x14ac:dyDescent="0.3">
      <c r="A35" s="196"/>
      <c r="B35" s="334"/>
      <c r="C35" s="335"/>
      <c r="D35" s="335"/>
      <c r="E35" s="336"/>
      <c r="F35" s="283"/>
      <c r="G35" s="284"/>
      <c r="H35" s="285"/>
      <c r="I35" s="180"/>
      <c r="J35" s="87" t="s">
        <v>45</v>
      </c>
      <c r="K35" s="78"/>
      <c r="L35" s="151"/>
      <c r="M35" s="151"/>
      <c r="N35" s="151"/>
      <c r="O35" s="151"/>
    </row>
    <row r="36" spans="1:15" x14ac:dyDescent="0.25">
      <c r="A36" s="210"/>
      <c r="B36" s="211"/>
      <c r="C36" s="212"/>
      <c r="D36" s="212"/>
      <c r="E36" s="212"/>
      <c r="F36" s="212"/>
      <c r="G36" s="212"/>
      <c r="H36" s="212"/>
      <c r="I36" s="213"/>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July 15, 2018&amp;R&amp;"Arial,Bold"&amp;12Printed: &amp;D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R36"/>
  <sheetViews>
    <sheetView showGridLines="0" zoomScale="65" zoomScaleNormal="65" zoomScalePageLayoutView="65" workbookViewId="0">
      <selection activeCell="D17" sqref="D17"/>
    </sheetView>
  </sheetViews>
  <sheetFormatPr defaultColWidth="3.5546875" defaultRowHeight="14.4" x14ac:dyDescent="0.3"/>
  <cols>
    <col min="1" max="1" width="2.6640625" style="6" customWidth="1"/>
    <col min="2" max="2" width="23.77734375" style="6" customWidth="1"/>
    <col min="3" max="3" width="20.77734375" style="6" customWidth="1"/>
    <col min="4" max="4" width="22.77734375" style="6" customWidth="1"/>
    <col min="5" max="5" width="23.88671875" style="6" customWidth="1"/>
    <col min="6" max="6" width="22.77734375" style="6" customWidth="1"/>
    <col min="7" max="7" width="26.21875" style="6" customWidth="1"/>
    <col min="8" max="8" width="26.6640625" style="6" bestFit="1" customWidth="1"/>
    <col min="9" max="9" width="2.6640625" style="6" customWidth="1"/>
    <col min="10" max="11" width="22.77734375" style="5" customWidth="1"/>
    <col min="12" max="57" width="5.88671875" style="6" customWidth="1"/>
    <col min="58" max="16384" width="3.5546875" style="6"/>
  </cols>
  <sheetData>
    <row r="1" spans="1:18" ht="56.25" customHeight="1" thickBot="1" x14ac:dyDescent="0.35">
      <c r="A1" s="1"/>
      <c r="B1" s="2"/>
      <c r="C1" s="3"/>
      <c r="D1" s="3"/>
      <c r="E1" s="3"/>
      <c r="F1" s="3"/>
      <c r="G1" s="3"/>
      <c r="H1" s="3"/>
      <c r="I1" s="4"/>
    </row>
    <row r="2" spans="1:18" ht="21.75" customHeight="1" x14ac:dyDescent="0.3">
      <c r="A2" s="7"/>
      <c r="B2" s="8"/>
      <c r="C2" s="8"/>
      <c r="D2" s="8"/>
      <c r="E2" s="8"/>
      <c r="F2" s="8"/>
      <c r="G2" s="8"/>
      <c r="H2" s="8"/>
      <c r="I2" s="9"/>
      <c r="J2" s="10" t="s">
        <v>0</v>
      </c>
      <c r="K2" s="11"/>
      <c r="L2" s="12"/>
      <c r="M2" s="12"/>
      <c r="N2" s="12"/>
      <c r="O2" s="12"/>
      <c r="P2" s="12"/>
      <c r="Q2" s="12"/>
      <c r="R2" s="12"/>
    </row>
    <row r="3" spans="1:18" s="14" customFormat="1" ht="19.95" customHeight="1" x14ac:dyDescent="0.4">
      <c r="A3" s="13"/>
      <c r="B3" s="263" t="s">
        <v>46</v>
      </c>
      <c r="C3" s="264"/>
      <c r="D3" s="265"/>
      <c r="F3" s="15" t="s">
        <v>2</v>
      </c>
      <c r="G3" s="16" t="s">
        <v>3</v>
      </c>
      <c r="H3" s="15" t="s">
        <v>4</v>
      </c>
      <c r="I3" s="17"/>
      <c r="J3" s="18" t="s">
        <v>5</v>
      </c>
      <c r="K3" s="11"/>
      <c r="L3" s="12"/>
      <c r="M3" s="12"/>
      <c r="N3" s="12"/>
      <c r="O3" s="12"/>
      <c r="P3" s="12"/>
      <c r="Q3" s="12"/>
      <c r="R3" s="12"/>
    </row>
    <row r="4" spans="1:18" s="14" customFormat="1" ht="19.95" customHeight="1" x14ac:dyDescent="0.4">
      <c r="A4" s="13"/>
      <c r="B4" s="266">
        <f>'Information and Instructions'!C3</f>
        <v>0</v>
      </c>
      <c r="C4" s="267"/>
      <c r="D4" s="268"/>
      <c r="F4" s="19" t="s">
        <v>6</v>
      </c>
      <c r="G4" s="20" t="s">
        <v>7</v>
      </c>
      <c r="H4" s="21"/>
      <c r="I4" s="17"/>
      <c r="J4" s="18" t="s">
        <v>8</v>
      </c>
      <c r="K4" s="11"/>
      <c r="L4" s="12"/>
      <c r="M4" s="12"/>
      <c r="N4" s="12"/>
      <c r="O4" s="12"/>
      <c r="P4" s="12"/>
      <c r="Q4" s="12"/>
      <c r="R4" s="12"/>
    </row>
    <row r="5" spans="1:18" s="14" customFormat="1" ht="19.95" customHeight="1" x14ac:dyDescent="0.3">
      <c r="A5" s="13"/>
      <c r="B5" s="269" t="s">
        <v>9</v>
      </c>
      <c r="C5" s="270"/>
      <c r="D5" s="22"/>
      <c r="H5" s="16" t="s">
        <v>10</v>
      </c>
      <c r="I5" s="17"/>
      <c r="J5" s="23"/>
      <c r="K5" s="23"/>
    </row>
    <row r="6" spans="1:18" s="14" customFormat="1" ht="19.95" customHeight="1" x14ac:dyDescent="0.3">
      <c r="A6" s="13"/>
      <c r="B6" s="271">
        <f>'Information and Instructions'!C4</f>
        <v>0</v>
      </c>
      <c r="C6" s="272"/>
      <c r="D6" s="24"/>
      <c r="H6" s="21"/>
      <c r="I6" s="17"/>
      <c r="J6" s="23"/>
      <c r="K6" s="23"/>
    </row>
    <row r="7" spans="1:18" s="14" customFormat="1" ht="19.95" customHeight="1" x14ac:dyDescent="0.3">
      <c r="A7" s="13"/>
      <c r="B7" s="273" t="s">
        <v>11</v>
      </c>
      <c r="C7" s="274"/>
      <c r="D7" s="24"/>
      <c r="H7" s="25"/>
      <c r="I7" s="17"/>
      <c r="J7" s="23"/>
      <c r="K7" s="23"/>
    </row>
    <row r="8" spans="1:18" s="14" customFormat="1" ht="19.95" customHeight="1" x14ac:dyDescent="0.3">
      <c r="A8" s="13"/>
      <c r="B8" s="266">
        <f>'Information and Instructions'!C5</f>
        <v>0</v>
      </c>
      <c r="C8" s="267"/>
      <c r="D8" s="24"/>
      <c r="H8" s="25"/>
      <c r="I8" s="17"/>
      <c r="J8" s="23"/>
      <c r="K8" s="23"/>
    </row>
    <row r="9" spans="1:18" s="14" customFormat="1" ht="19.95" customHeight="1" x14ac:dyDescent="0.3">
      <c r="A9" s="13"/>
      <c r="B9" s="26" t="s">
        <v>47</v>
      </c>
      <c r="C9" s="27"/>
      <c r="D9" s="28"/>
      <c r="H9" s="29" t="s">
        <v>13</v>
      </c>
      <c r="I9" s="17"/>
      <c r="J9" s="23"/>
      <c r="K9" s="23"/>
    </row>
    <row r="10" spans="1:18" s="14" customFormat="1" ht="19.95" customHeight="1" x14ac:dyDescent="0.35">
      <c r="A10" s="13"/>
      <c r="B10" s="250" t="s">
        <v>14</v>
      </c>
      <c r="C10" s="251"/>
      <c r="D10" s="28"/>
      <c r="H10" s="30">
        <f>H26</f>
        <v>0</v>
      </c>
      <c r="I10" s="17"/>
      <c r="J10" s="23"/>
      <c r="K10" s="23"/>
    </row>
    <row r="11" spans="1:18" s="39" customFormat="1" ht="24.9" customHeight="1" x14ac:dyDescent="0.3">
      <c r="A11" s="31"/>
      <c r="B11" s="32"/>
      <c r="C11" s="33"/>
      <c r="D11" s="252"/>
      <c r="E11" s="252"/>
      <c r="F11" s="34"/>
      <c r="G11" s="35"/>
      <c r="H11" s="36"/>
      <c r="I11" s="37"/>
      <c r="J11" s="38"/>
      <c r="K11" s="38"/>
    </row>
    <row r="12" spans="1:18" s="39" customFormat="1" ht="24.9" customHeight="1" x14ac:dyDescent="0.3">
      <c r="A12" s="31"/>
      <c r="B12" s="40"/>
      <c r="C12" s="33"/>
      <c r="D12" s="41"/>
      <c r="E12" s="41"/>
      <c r="F12" s="42"/>
      <c r="G12" s="43"/>
      <c r="H12" s="44"/>
      <c r="I12" s="45"/>
      <c r="J12" s="38"/>
      <c r="K12" s="38"/>
    </row>
    <row r="13" spans="1:18" ht="15.6" customHeight="1" x14ac:dyDescent="0.3">
      <c r="A13" s="46"/>
      <c r="B13" s="47"/>
      <c r="C13" s="253" t="s">
        <v>15</v>
      </c>
      <c r="D13" s="253"/>
      <c r="E13" s="253"/>
      <c r="F13" s="253"/>
      <c r="G13" s="253"/>
      <c r="H13" s="254"/>
      <c r="I13" s="48"/>
    </row>
    <row r="14" spans="1:18" ht="15" customHeight="1" x14ac:dyDescent="0.3">
      <c r="A14" s="46"/>
      <c r="B14" s="46"/>
      <c r="D14" s="255" t="s">
        <v>16</v>
      </c>
      <c r="E14" s="255"/>
      <c r="F14" s="255"/>
      <c r="G14" s="255"/>
      <c r="H14" s="49"/>
      <c r="I14" s="50"/>
    </row>
    <row r="15" spans="1:18" ht="15" customHeight="1" x14ac:dyDescent="0.25">
      <c r="A15" s="46"/>
      <c r="B15" s="256" t="s">
        <v>17</v>
      </c>
      <c r="C15" s="257"/>
      <c r="D15" s="260" t="s">
        <v>18</v>
      </c>
      <c r="E15" s="260" t="s">
        <v>19</v>
      </c>
      <c r="F15" s="260" t="s">
        <v>20</v>
      </c>
      <c r="G15" s="260" t="s">
        <v>21</v>
      </c>
      <c r="H15" s="260" t="s">
        <v>22</v>
      </c>
      <c r="I15" s="51"/>
      <c r="J15" s="249" t="s">
        <v>23</v>
      </c>
      <c r="K15" s="249" t="s">
        <v>24</v>
      </c>
    </row>
    <row r="16" spans="1:18" ht="15.75" customHeight="1" x14ac:dyDescent="0.25">
      <c r="A16" s="46"/>
      <c r="B16" s="258"/>
      <c r="C16" s="259"/>
      <c r="D16" s="261"/>
      <c r="E16" s="261"/>
      <c r="F16" s="261"/>
      <c r="G16" s="261"/>
      <c r="H16" s="262" t="s">
        <v>22</v>
      </c>
      <c r="I16" s="51"/>
      <c r="J16" s="249"/>
      <c r="K16" s="249"/>
    </row>
    <row r="17" spans="1:15" ht="15" customHeight="1" x14ac:dyDescent="0.25">
      <c r="A17" s="46"/>
      <c r="B17" s="232" t="s">
        <v>25</v>
      </c>
      <c r="C17" s="233"/>
      <c r="D17" s="52"/>
      <c r="E17" s="52"/>
      <c r="F17" s="52"/>
      <c r="G17" s="52"/>
      <c r="H17" s="53">
        <f t="shared" ref="H17:H22" si="0">SUM(D17:G17)</f>
        <v>0</v>
      </c>
      <c r="I17" s="54"/>
      <c r="J17" s="55"/>
      <c r="K17" s="56">
        <f t="shared" ref="K17:K22" si="1">SUM(H17+J17)</f>
        <v>0</v>
      </c>
    </row>
    <row r="18" spans="1:15" ht="15" x14ac:dyDescent="0.25">
      <c r="A18" s="46"/>
      <c r="B18" s="232" t="s">
        <v>26</v>
      </c>
      <c r="C18" s="233"/>
      <c r="D18" s="52"/>
      <c r="E18" s="52"/>
      <c r="F18" s="52"/>
      <c r="G18" s="52"/>
      <c r="H18" s="57">
        <f t="shared" si="0"/>
        <v>0</v>
      </c>
      <c r="I18" s="54"/>
      <c r="J18" s="55"/>
      <c r="K18" s="56">
        <f t="shared" si="1"/>
        <v>0</v>
      </c>
    </row>
    <row r="19" spans="1:15" ht="15" x14ac:dyDescent="0.25">
      <c r="A19" s="46"/>
      <c r="B19" s="232" t="s">
        <v>27</v>
      </c>
      <c r="C19" s="233"/>
      <c r="D19" s="52"/>
      <c r="E19" s="52"/>
      <c r="F19" s="52"/>
      <c r="G19" s="52"/>
      <c r="H19" s="57">
        <f t="shared" si="0"/>
        <v>0</v>
      </c>
      <c r="I19" s="54"/>
      <c r="J19" s="55"/>
      <c r="K19" s="56">
        <f t="shared" si="1"/>
        <v>0</v>
      </c>
    </row>
    <row r="20" spans="1:15" ht="15" x14ac:dyDescent="0.25">
      <c r="A20" s="46"/>
      <c r="B20" s="232" t="s">
        <v>28</v>
      </c>
      <c r="C20" s="233"/>
      <c r="D20" s="52"/>
      <c r="E20" s="52"/>
      <c r="F20" s="52"/>
      <c r="G20" s="52"/>
      <c r="H20" s="57">
        <f t="shared" si="0"/>
        <v>0</v>
      </c>
      <c r="I20" s="54"/>
      <c r="J20" s="55"/>
      <c r="K20" s="56">
        <f t="shared" si="1"/>
        <v>0</v>
      </c>
    </row>
    <row r="21" spans="1:15" ht="15" x14ac:dyDescent="0.25">
      <c r="A21" s="46"/>
      <c r="B21" s="232" t="s">
        <v>29</v>
      </c>
      <c r="C21" s="233"/>
      <c r="D21" s="52"/>
      <c r="E21" s="52"/>
      <c r="F21" s="52"/>
      <c r="G21" s="52"/>
      <c r="H21" s="57">
        <f t="shared" si="0"/>
        <v>0</v>
      </c>
      <c r="I21" s="54"/>
      <c r="J21" s="55"/>
      <c r="K21" s="56">
        <f t="shared" si="1"/>
        <v>0</v>
      </c>
    </row>
    <row r="22" spans="1:15" ht="15" x14ac:dyDescent="0.25">
      <c r="A22" s="46"/>
      <c r="B22" s="232" t="s">
        <v>30</v>
      </c>
      <c r="C22" s="233"/>
      <c r="D22" s="58">
        <f>SUM(D23:D25)</f>
        <v>0</v>
      </c>
      <c r="E22" s="58">
        <f>SUM(E23:E25)</f>
        <v>0</v>
      </c>
      <c r="F22" s="58">
        <f>SUM(F23:F25)</f>
        <v>0</v>
      </c>
      <c r="G22" s="58">
        <f>SUM(G23:G25)</f>
        <v>0</v>
      </c>
      <c r="H22" s="53">
        <f t="shared" si="0"/>
        <v>0</v>
      </c>
      <c r="I22" s="54"/>
      <c r="J22" s="55"/>
      <c r="K22" s="56">
        <f t="shared" si="1"/>
        <v>0</v>
      </c>
    </row>
    <row r="23" spans="1:15" ht="15.6" customHeight="1" x14ac:dyDescent="0.25">
      <c r="A23" s="46"/>
      <c r="B23" s="234" t="s">
        <v>67</v>
      </c>
      <c r="C23" s="235"/>
      <c r="D23" s="59"/>
      <c r="E23" s="59"/>
      <c r="F23" s="59"/>
      <c r="G23" s="59"/>
      <c r="H23" s="236"/>
      <c r="I23" s="54"/>
      <c r="J23" s="239"/>
      <c r="K23" s="242"/>
    </row>
    <row r="24" spans="1:15" ht="15.6" customHeight="1" x14ac:dyDescent="0.25">
      <c r="A24" s="46"/>
      <c r="B24" s="245"/>
      <c r="C24" s="246"/>
      <c r="D24" s="60"/>
      <c r="E24" s="60"/>
      <c r="F24" s="60"/>
      <c r="G24" s="60"/>
      <c r="H24" s="237"/>
      <c r="I24" s="54"/>
      <c r="J24" s="240"/>
      <c r="K24" s="243"/>
    </row>
    <row r="25" spans="1:15" ht="15.6" customHeight="1" x14ac:dyDescent="0.25">
      <c r="A25" s="46"/>
      <c r="B25" s="247"/>
      <c r="C25" s="248"/>
      <c r="D25" s="61"/>
      <c r="E25" s="61"/>
      <c r="F25" s="61"/>
      <c r="G25" s="61"/>
      <c r="H25" s="238"/>
      <c r="I25" s="54"/>
      <c r="J25" s="241"/>
      <c r="K25" s="244"/>
    </row>
    <row r="26" spans="1:15" ht="15.6" x14ac:dyDescent="0.3">
      <c r="A26" s="46"/>
      <c r="B26" s="219" t="s">
        <v>31</v>
      </c>
      <c r="C26" s="220"/>
      <c r="D26" s="62">
        <f>SUM(D23:D25,D17:D21)</f>
        <v>0</v>
      </c>
      <c r="E26" s="62">
        <f>SUM(E23:E25,E17:E21)</f>
        <v>0</v>
      </c>
      <c r="F26" s="62">
        <f>SUM(F23:F25,F17:F21)</f>
        <v>0</v>
      </c>
      <c r="G26" s="62">
        <f>SUM(G23:G25,G17:G21)</f>
        <v>0</v>
      </c>
      <c r="H26" s="62">
        <f>SUM(H17:H22)</f>
        <v>0</v>
      </c>
      <c r="I26" s="63"/>
      <c r="J26" s="64">
        <f>SUM(J17:J22)</f>
        <v>0</v>
      </c>
      <c r="K26" s="64">
        <f>SUM(K17:K22)</f>
        <v>0</v>
      </c>
    </row>
    <row r="27" spans="1:15" x14ac:dyDescent="0.3">
      <c r="A27" s="46"/>
      <c r="I27" s="49"/>
    </row>
    <row r="28" spans="1:15" x14ac:dyDescent="0.3">
      <c r="A28" s="46"/>
      <c r="B28" s="65" t="s">
        <v>32</v>
      </c>
      <c r="C28" s="66"/>
      <c r="D28" s="66"/>
      <c r="E28" s="66"/>
      <c r="F28" s="66"/>
      <c r="G28" s="66"/>
      <c r="H28" s="67"/>
      <c r="I28" s="17"/>
    </row>
    <row r="29" spans="1:15" s="71" customFormat="1" ht="43.2" customHeight="1" x14ac:dyDescent="0.3">
      <c r="A29" s="68"/>
      <c r="B29" s="221" t="s">
        <v>33</v>
      </c>
      <c r="C29" s="222"/>
      <c r="D29" s="222"/>
      <c r="E29" s="222"/>
      <c r="F29" s="222"/>
      <c r="G29" s="222"/>
      <c r="H29" s="223"/>
      <c r="I29" s="69"/>
      <c r="J29" s="70"/>
      <c r="K29" s="70"/>
    </row>
    <row r="30" spans="1:15" s="71" customFormat="1" ht="12.75" customHeight="1" x14ac:dyDescent="0.3">
      <c r="A30" s="68"/>
      <c r="B30" s="72"/>
      <c r="C30" s="72"/>
      <c r="D30" s="72"/>
      <c r="E30" s="72"/>
      <c r="F30" s="72"/>
      <c r="G30" s="72"/>
      <c r="H30" s="72"/>
      <c r="I30" s="69"/>
      <c r="J30" s="70"/>
      <c r="K30" s="70"/>
    </row>
    <row r="31" spans="1:15" x14ac:dyDescent="0.3">
      <c r="A31" s="46"/>
      <c r="B31" s="65" t="s">
        <v>34</v>
      </c>
      <c r="C31" s="66"/>
      <c r="D31" s="66"/>
      <c r="E31" s="66"/>
      <c r="F31" s="65" t="s">
        <v>35</v>
      </c>
      <c r="G31" s="66"/>
      <c r="H31" s="67"/>
      <c r="I31" s="17"/>
    </row>
    <row r="32" spans="1:15" ht="35.4" customHeight="1" x14ac:dyDescent="0.3">
      <c r="A32" s="46"/>
      <c r="B32" s="224"/>
      <c r="C32" s="225"/>
      <c r="D32" s="73"/>
      <c r="F32" s="74"/>
      <c r="G32" s="75"/>
      <c r="H32" s="76"/>
      <c r="I32" s="49"/>
      <c r="J32" s="77" t="s">
        <v>36</v>
      </c>
      <c r="K32" s="78"/>
      <c r="L32" s="79"/>
      <c r="M32" s="79"/>
      <c r="N32" s="79"/>
      <c r="O32" s="79"/>
    </row>
    <row r="33" spans="1:15" x14ac:dyDescent="0.3">
      <c r="A33" s="46"/>
      <c r="B33" s="80" t="s">
        <v>37</v>
      </c>
      <c r="D33" s="81" t="s">
        <v>38</v>
      </c>
      <c r="F33" s="82" t="s">
        <v>39</v>
      </c>
      <c r="G33" s="83" t="s">
        <v>40</v>
      </c>
      <c r="H33" s="84" t="s">
        <v>41</v>
      </c>
      <c r="I33" s="49"/>
      <c r="J33" s="78"/>
      <c r="K33" s="78"/>
      <c r="L33" s="79"/>
      <c r="M33" s="79"/>
      <c r="N33" s="79"/>
      <c r="O33" s="79"/>
    </row>
    <row r="34" spans="1:15" ht="17.399999999999999" x14ac:dyDescent="0.3">
      <c r="A34" s="46"/>
      <c r="B34" s="65" t="s">
        <v>42</v>
      </c>
      <c r="C34" s="66"/>
      <c r="D34" s="66"/>
      <c r="E34" s="85"/>
      <c r="F34" s="86" t="s">
        <v>43</v>
      </c>
      <c r="G34" s="66"/>
      <c r="H34" s="67"/>
      <c r="I34" s="17"/>
      <c r="J34" s="77" t="s">
        <v>44</v>
      </c>
      <c r="K34" s="78"/>
      <c r="L34" s="79"/>
      <c r="M34" s="79"/>
      <c r="N34" s="79"/>
      <c r="O34" s="79"/>
    </row>
    <row r="35" spans="1:15" ht="35.4" customHeight="1" x14ac:dyDescent="0.3">
      <c r="A35" s="46"/>
      <c r="B35" s="226"/>
      <c r="C35" s="227"/>
      <c r="D35" s="227"/>
      <c r="E35" s="228"/>
      <c r="F35" s="229"/>
      <c r="G35" s="230"/>
      <c r="H35" s="231"/>
      <c r="I35" s="17"/>
      <c r="J35" s="87" t="s">
        <v>45</v>
      </c>
      <c r="K35" s="78"/>
      <c r="L35" s="79"/>
      <c r="M35" s="79"/>
      <c r="N35" s="79"/>
      <c r="O35" s="79"/>
    </row>
    <row r="36" spans="1:15" x14ac:dyDescent="0.3">
      <c r="A36" s="88"/>
      <c r="B36" s="89"/>
      <c r="C36" s="90"/>
      <c r="D36" s="90"/>
      <c r="E36" s="90"/>
      <c r="F36" s="90"/>
      <c r="G36" s="90"/>
      <c r="H36" s="90"/>
      <c r="I36" s="91"/>
    </row>
  </sheetData>
  <sheetProtection sheet="1" objects="1" scenarios="1" selectLockedCells="1"/>
  <mergeCells count="35">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K23:K25"/>
    <mergeCell ref="B24:C24"/>
    <mergeCell ref="B25:C25"/>
    <mergeCell ref="J15:J16"/>
    <mergeCell ref="K15:K16"/>
    <mergeCell ref="B17:C17"/>
    <mergeCell ref="B18:C18"/>
    <mergeCell ref="B19:C19"/>
    <mergeCell ref="B20:C20"/>
    <mergeCell ref="B21:C21"/>
    <mergeCell ref="B22:C22"/>
    <mergeCell ref="B23:C23"/>
    <mergeCell ref="H23:H25"/>
    <mergeCell ref="J23:J25"/>
    <mergeCell ref="B26:C26"/>
    <mergeCell ref="B29:H29"/>
    <mergeCell ref="B32:C32"/>
    <mergeCell ref="B35:E35"/>
    <mergeCell ref="F35:H3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August 15, 2017&amp;R&amp;"Arial,Bold"&amp;12Printed: &amp;D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7" width="5.88671875" style="105" customWidth="1"/>
    <col min="58"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10">
        <f>'Information and Instructions'!C3</f>
        <v>0</v>
      </c>
      <c r="C4" s="311"/>
      <c r="D4" s="312"/>
      <c r="F4" s="115" t="s">
        <v>7</v>
      </c>
      <c r="G4" s="116" t="s">
        <v>79</v>
      </c>
      <c r="H4" s="117"/>
      <c r="I4" s="113"/>
      <c r="J4" s="114" t="s">
        <v>8</v>
      </c>
      <c r="K4" s="11"/>
      <c r="L4" s="110"/>
      <c r="M4" s="110"/>
      <c r="N4" s="110"/>
      <c r="O4" s="110"/>
      <c r="P4" s="110"/>
      <c r="Q4" s="110"/>
      <c r="R4" s="110"/>
    </row>
    <row r="5" spans="1:18" s="112" customFormat="1" ht="19.95" customHeight="1" x14ac:dyDescent="0.25">
      <c r="A5" s="111"/>
      <c r="B5" s="313" t="s">
        <v>9</v>
      </c>
      <c r="C5" s="314"/>
      <c r="D5" s="111"/>
      <c r="H5" s="15" t="s">
        <v>10</v>
      </c>
      <c r="I5" s="113"/>
    </row>
    <row r="6" spans="1:18" s="112" customFormat="1" ht="19.95" customHeight="1" x14ac:dyDescent="0.3">
      <c r="A6" s="111"/>
      <c r="B6" s="315">
        <f>'Information and Instructions'!C4</f>
        <v>0</v>
      </c>
      <c r="C6" s="316"/>
      <c r="D6" s="118"/>
      <c r="H6" s="117"/>
      <c r="I6" s="113"/>
    </row>
    <row r="7" spans="1:18" s="112" customFormat="1" ht="19.95" customHeight="1" x14ac:dyDescent="0.25">
      <c r="A7" s="111"/>
      <c r="B7" s="317" t="s">
        <v>11</v>
      </c>
      <c r="C7" s="318"/>
      <c r="D7" s="118"/>
      <c r="I7" s="113"/>
    </row>
    <row r="8" spans="1:18" s="112" customFormat="1" ht="19.95" customHeight="1" x14ac:dyDescent="0.25">
      <c r="A8" s="111"/>
      <c r="B8" s="310">
        <f>'Information and Instructions'!C5</f>
        <v>0</v>
      </c>
      <c r="C8" s="311"/>
      <c r="D8" s="118"/>
      <c r="I8" s="113"/>
    </row>
    <row r="9" spans="1:18" s="112" customFormat="1" ht="19.95" customHeight="1" x14ac:dyDescent="0.25">
      <c r="A9" s="111"/>
      <c r="B9" s="119" t="s">
        <v>12</v>
      </c>
      <c r="C9" s="120"/>
      <c r="H9" s="121" t="s">
        <v>13</v>
      </c>
      <c r="I9" s="113"/>
    </row>
    <row r="10" spans="1:18" s="112" customFormat="1" ht="19.95" customHeight="1" x14ac:dyDescent="0.35">
      <c r="A10" s="111"/>
      <c r="B10" s="294" t="s">
        <v>14</v>
      </c>
      <c r="C10" s="295"/>
      <c r="H10" s="122">
        <f>SUM('JUL Expenses:AUG Expenses'!H26)</f>
        <v>0</v>
      </c>
      <c r="I10" s="113"/>
    </row>
    <row r="11" spans="1:18" s="127" customFormat="1" ht="24.9" customHeight="1" x14ac:dyDescent="0.3">
      <c r="A11" s="123"/>
      <c r="B11" s="124"/>
      <c r="C11" s="33"/>
      <c r="D11" s="296"/>
      <c r="E11" s="296"/>
      <c r="F11" s="125"/>
      <c r="G11" s="126"/>
      <c r="I11" s="37"/>
    </row>
    <row r="12" spans="1:18" s="127" customFormat="1" ht="24.9" customHeight="1" x14ac:dyDescent="0.3">
      <c r="A12" s="123"/>
      <c r="B12" s="128"/>
      <c r="C12" s="33"/>
      <c r="D12" s="129"/>
      <c r="E12" s="129"/>
      <c r="F12" s="130"/>
      <c r="G12" s="131"/>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04" t="s">
        <v>18</v>
      </c>
      <c r="E15" s="304" t="s">
        <v>19</v>
      </c>
      <c r="F15" s="304" t="s">
        <v>20</v>
      </c>
      <c r="G15" s="304" t="s">
        <v>21</v>
      </c>
      <c r="H15" s="304" t="s">
        <v>22</v>
      </c>
      <c r="I15" s="138"/>
      <c r="J15" s="249" t="s">
        <v>23</v>
      </c>
      <c r="K15" s="249" t="s">
        <v>24</v>
      </c>
    </row>
    <row r="16" spans="1:18" ht="15.75" customHeight="1" x14ac:dyDescent="0.25">
      <c r="A16" s="133"/>
      <c r="B16" s="302"/>
      <c r="C16" s="303"/>
      <c r="D16" s="305"/>
      <c r="E16" s="305"/>
      <c r="F16" s="305"/>
      <c r="G16" s="305"/>
      <c r="H16" s="306" t="s">
        <v>22</v>
      </c>
      <c r="I16" s="138"/>
      <c r="J16" s="249"/>
      <c r="K16" s="249"/>
    </row>
    <row r="17" spans="1:15" ht="15" x14ac:dyDescent="0.25">
      <c r="A17" s="133"/>
      <c r="B17" s="286" t="s">
        <v>25</v>
      </c>
      <c r="C17" s="287"/>
      <c r="D17" s="52"/>
      <c r="E17" s="52"/>
      <c r="F17" s="52"/>
      <c r="G17" s="52"/>
      <c r="H17" s="53">
        <f t="shared" ref="H17:H22" si="0">SUM(D17:G17)</f>
        <v>0</v>
      </c>
      <c r="I17" s="54"/>
      <c r="J17" s="55"/>
      <c r="K17" s="56">
        <f t="shared" ref="K17:K22" si="1">SUM(H17+J17)</f>
        <v>0</v>
      </c>
    </row>
    <row r="18" spans="1:15" ht="15" x14ac:dyDescent="0.25">
      <c r="A18" s="133"/>
      <c r="B18" s="286" t="s">
        <v>26</v>
      </c>
      <c r="C18" s="287"/>
      <c r="D18" s="52"/>
      <c r="E18" s="52"/>
      <c r="F18" s="52"/>
      <c r="G18" s="52"/>
      <c r="H18" s="57">
        <f t="shared" si="0"/>
        <v>0</v>
      </c>
      <c r="I18" s="54"/>
      <c r="J18" s="55"/>
      <c r="K18" s="56">
        <f t="shared" si="1"/>
        <v>0</v>
      </c>
    </row>
    <row r="19" spans="1:15" ht="15" x14ac:dyDescent="0.25">
      <c r="A19" s="133"/>
      <c r="B19" s="286" t="s">
        <v>27</v>
      </c>
      <c r="C19" s="287"/>
      <c r="D19" s="52"/>
      <c r="E19" s="52"/>
      <c r="F19" s="52"/>
      <c r="G19" s="52"/>
      <c r="H19" s="57">
        <f t="shared" si="0"/>
        <v>0</v>
      </c>
      <c r="I19" s="54"/>
      <c r="J19" s="55"/>
      <c r="K19" s="56">
        <f t="shared" si="1"/>
        <v>0</v>
      </c>
    </row>
    <row r="20" spans="1:15" ht="15" x14ac:dyDescent="0.25">
      <c r="A20" s="133"/>
      <c r="B20" s="286" t="s">
        <v>28</v>
      </c>
      <c r="C20" s="287"/>
      <c r="D20" s="52"/>
      <c r="E20" s="52"/>
      <c r="F20" s="52"/>
      <c r="G20" s="52"/>
      <c r="H20" s="57">
        <f t="shared" si="0"/>
        <v>0</v>
      </c>
      <c r="I20" s="54"/>
      <c r="J20" s="55"/>
      <c r="K20" s="56">
        <f t="shared" si="1"/>
        <v>0</v>
      </c>
    </row>
    <row r="21" spans="1:15" ht="15" x14ac:dyDescent="0.25">
      <c r="A21" s="133"/>
      <c r="B21" s="286" t="s">
        <v>29</v>
      </c>
      <c r="C21" s="287"/>
      <c r="D21" s="52"/>
      <c r="E21" s="52"/>
      <c r="F21" s="52"/>
      <c r="G21" s="52"/>
      <c r="H21" s="57">
        <f t="shared" si="0"/>
        <v>0</v>
      </c>
      <c r="I21" s="54"/>
      <c r="J21" s="55"/>
      <c r="K21" s="56">
        <f t="shared" si="1"/>
        <v>0</v>
      </c>
    </row>
    <row r="22" spans="1:15" ht="15" x14ac:dyDescent="0.25">
      <c r="A22" s="133"/>
      <c r="B22" s="286" t="s">
        <v>30</v>
      </c>
      <c r="C22" s="287"/>
      <c r="D22" s="58">
        <f>SUM(D23:D25)</f>
        <v>0</v>
      </c>
      <c r="E22" s="58">
        <f>SUM(E23:E25)</f>
        <v>0</v>
      </c>
      <c r="F22" s="58">
        <f>SUM(F23:F25)</f>
        <v>0</v>
      </c>
      <c r="G22" s="58">
        <f>SUM(G23:G25)</f>
        <v>0</v>
      </c>
      <c r="H22" s="53">
        <f t="shared" si="0"/>
        <v>0</v>
      </c>
      <c r="I22" s="54"/>
      <c r="J22" s="55"/>
      <c r="K22" s="56">
        <f t="shared" si="1"/>
        <v>0</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43</v>
      </c>
      <c r="G34" s="141"/>
      <c r="H34" s="142"/>
      <c r="I34" s="113"/>
      <c r="J34" s="77" t="s">
        <v>44</v>
      </c>
      <c r="K34" s="78"/>
      <c r="L34" s="151"/>
      <c r="M34" s="151"/>
      <c r="N34" s="151"/>
      <c r="O34" s="151"/>
    </row>
    <row r="35" spans="1:15" ht="35.4" customHeight="1" x14ac:dyDescent="0.3">
      <c r="A35" s="133"/>
      <c r="B35" s="280"/>
      <c r="C35" s="281"/>
      <c r="D35" s="281"/>
      <c r="E35" s="282"/>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September 15, 2017&amp;R&amp;"Arial,Bold"&amp;12Printed: &amp;D</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9" width="5.88671875" style="105" customWidth="1"/>
    <col min="60"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10">
        <f>'[1]Begin Here!'!B4:D4</f>
        <v>0</v>
      </c>
      <c r="C4" s="311"/>
      <c r="D4" s="312"/>
      <c r="F4" s="115" t="s">
        <v>83</v>
      </c>
      <c r="G4" s="116" t="s">
        <v>84</v>
      </c>
      <c r="H4" s="117"/>
      <c r="I4" s="113"/>
      <c r="J4" s="114" t="s">
        <v>8</v>
      </c>
      <c r="K4" s="11"/>
      <c r="L4" s="110"/>
      <c r="M4" s="110"/>
      <c r="N4" s="110"/>
      <c r="O4" s="110"/>
      <c r="P4" s="110"/>
      <c r="Q4" s="110"/>
      <c r="R4" s="110"/>
    </row>
    <row r="5" spans="1:18" s="112" customFormat="1" ht="19.95" customHeight="1" x14ac:dyDescent="0.25">
      <c r="A5" s="111"/>
      <c r="B5" s="313" t="s">
        <v>9</v>
      </c>
      <c r="C5" s="314"/>
      <c r="D5" s="162"/>
      <c r="H5" s="15" t="s">
        <v>10</v>
      </c>
      <c r="I5" s="113"/>
    </row>
    <row r="6" spans="1:18" s="112" customFormat="1" ht="19.95" customHeight="1" x14ac:dyDescent="0.3">
      <c r="A6" s="111"/>
      <c r="B6" s="315">
        <f>'[1]Begin Here!'!B5</f>
        <v>0</v>
      </c>
      <c r="C6" s="316"/>
      <c r="D6" s="163"/>
      <c r="H6" s="117"/>
      <c r="I6" s="113"/>
    </row>
    <row r="7" spans="1:18" s="112" customFormat="1" ht="19.95" customHeight="1" x14ac:dyDescent="0.25">
      <c r="A7" s="111"/>
      <c r="B7" s="317" t="s">
        <v>11</v>
      </c>
      <c r="C7" s="318"/>
      <c r="D7" s="163"/>
      <c r="H7" s="164"/>
      <c r="I7" s="113"/>
    </row>
    <row r="8" spans="1:18" s="112" customFormat="1" ht="19.95" customHeight="1" x14ac:dyDescent="0.25">
      <c r="A8" s="111"/>
      <c r="B8" s="310">
        <f>'[1]Begin Here!'!B6</f>
        <v>0</v>
      </c>
      <c r="C8" s="311"/>
      <c r="D8" s="163"/>
      <c r="H8" s="164"/>
      <c r="I8" s="113"/>
    </row>
    <row r="9" spans="1:18" s="112" customFormat="1" ht="19.95" customHeight="1" x14ac:dyDescent="0.25">
      <c r="A9" s="111"/>
      <c r="B9" s="119" t="s">
        <v>12</v>
      </c>
      <c r="C9" s="120"/>
      <c r="D9" s="165"/>
      <c r="H9" s="121" t="s">
        <v>13</v>
      </c>
      <c r="I9" s="113"/>
    </row>
    <row r="10" spans="1:18" s="112" customFormat="1" ht="19.95" customHeight="1" x14ac:dyDescent="0.35">
      <c r="A10" s="111"/>
      <c r="B10" s="294" t="s">
        <v>14</v>
      </c>
      <c r="C10" s="295"/>
      <c r="D10" s="165"/>
      <c r="H10" s="122">
        <f>SUM('JUL Expenses:SEP Expenses'!H26)</f>
        <v>0</v>
      </c>
      <c r="I10" s="113"/>
    </row>
    <row r="11" spans="1:18" s="127" customFormat="1" ht="24.9" customHeight="1" x14ac:dyDescent="0.3">
      <c r="A11" s="123"/>
      <c r="B11" s="124"/>
      <c r="C11" s="33"/>
      <c r="D11" s="296"/>
      <c r="E11" s="296"/>
      <c r="F11" s="125"/>
      <c r="G11" s="126"/>
      <c r="H11" s="36"/>
      <c r="I11" s="37"/>
    </row>
    <row r="12" spans="1:18" s="127" customFormat="1" ht="24.9" customHeight="1" x14ac:dyDescent="0.3">
      <c r="A12" s="123"/>
      <c r="B12" s="128"/>
      <c r="C12" s="33"/>
      <c r="D12" s="129"/>
      <c r="E12" s="129"/>
      <c r="F12" s="130"/>
      <c r="G12" s="131"/>
      <c r="H12" s="166"/>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04" t="s">
        <v>18</v>
      </c>
      <c r="E15" s="304" t="s">
        <v>19</v>
      </c>
      <c r="F15" s="304" t="s">
        <v>20</v>
      </c>
      <c r="G15" s="304" t="s">
        <v>21</v>
      </c>
      <c r="H15" s="304" t="s">
        <v>22</v>
      </c>
      <c r="I15" s="138"/>
      <c r="J15" s="249" t="s">
        <v>23</v>
      </c>
      <c r="K15" s="249" t="s">
        <v>24</v>
      </c>
    </row>
    <row r="16" spans="1:18" ht="15.75" customHeight="1" x14ac:dyDescent="0.25">
      <c r="A16" s="133"/>
      <c r="B16" s="302"/>
      <c r="C16" s="303"/>
      <c r="D16" s="305"/>
      <c r="E16" s="305"/>
      <c r="F16" s="305"/>
      <c r="G16" s="305"/>
      <c r="H16" s="306" t="s">
        <v>22</v>
      </c>
      <c r="I16" s="138"/>
      <c r="J16" s="249"/>
      <c r="K16" s="249"/>
    </row>
    <row r="17" spans="1:15" ht="15" x14ac:dyDescent="0.25">
      <c r="A17" s="133"/>
      <c r="B17" s="286" t="s">
        <v>25</v>
      </c>
      <c r="C17" s="287"/>
      <c r="D17" s="52"/>
      <c r="E17" s="52"/>
      <c r="F17" s="52"/>
      <c r="G17" s="52"/>
      <c r="H17" s="53">
        <f t="shared" ref="H17:H22" si="0">SUM(D17:G17)</f>
        <v>0</v>
      </c>
      <c r="I17" s="54"/>
      <c r="J17" s="55"/>
      <c r="K17" s="56">
        <f t="shared" ref="K17:K22" si="1">SUM(H17+J17)</f>
        <v>0</v>
      </c>
    </row>
    <row r="18" spans="1:15" ht="15" x14ac:dyDescent="0.25">
      <c r="A18" s="133"/>
      <c r="B18" s="286" t="s">
        <v>26</v>
      </c>
      <c r="C18" s="287"/>
      <c r="D18" s="52"/>
      <c r="E18" s="52"/>
      <c r="F18" s="52"/>
      <c r="G18" s="52"/>
      <c r="H18" s="57">
        <f t="shared" si="0"/>
        <v>0</v>
      </c>
      <c r="I18" s="54"/>
      <c r="J18" s="55"/>
      <c r="K18" s="56">
        <f t="shared" si="1"/>
        <v>0</v>
      </c>
    </row>
    <row r="19" spans="1:15" ht="15" x14ac:dyDescent="0.25">
      <c r="A19" s="133"/>
      <c r="B19" s="286" t="s">
        <v>27</v>
      </c>
      <c r="C19" s="287"/>
      <c r="D19" s="52"/>
      <c r="E19" s="52"/>
      <c r="F19" s="52"/>
      <c r="G19" s="52"/>
      <c r="H19" s="57">
        <f t="shared" si="0"/>
        <v>0</v>
      </c>
      <c r="I19" s="54"/>
      <c r="J19" s="55"/>
      <c r="K19" s="56">
        <f t="shared" si="1"/>
        <v>0</v>
      </c>
    </row>
    <row r="20" spans="1:15" ht="15" x14ac:dyDescent="0.25">
      <c r="A20" s="133"/>
      <c r="B20" s="286" t="s">
        <v>28</v>
      </c>
      <c r="C20" s="287"/>
      <c r="D20" s="52"/>
      <c r="E20" s="52"/>
      <c r="F20" s="52"/>
      <c r="G20" s="52"/>
      <c r="H20" s="57">
        <f t="shared" si="0"/>
        <v>0</v>
      </c>
      <c r="I20" s="54"/>
      <c r="J20" s="55"/>
      <c r="K20" s="56">
        <f t="shared" si="1"/>
        <v>0</v>
      </c>
    </row>
    <row r="21" spans="1:15" ht="15" x14ac:dyDescent="0.25">
      <c r="A21" s="133"/>
      <c r="B21" s="286" t="s">
        <v>29</v>
      </c>
      <c r="C21" s="287"/>
      <c r="D21" s="52"/>
      <c r="E21" s="52"/>
      <c r="F21" s="52"/>
      <c r="G21" s="52"/>
      <c r="H21" s="57">
        <f t="shared" si="0"/>
        <v>0</v>
      </c>
      <c r="I21" s="54"/>
      <c r="J21" s="55"/>
      <c r="K21" s="56">
        <f t="shared" si="1"/>
        <v>0</v>
      </c>
    </row>
    <row r="22" spans="1:15" ht="15" x14ac:dyDescent="0.25">
      <c r="A22" s="133"/>
      <c r="B22" s="286" t="s">
        <v>30</v>
      </c>
      <c r="C22" s="287"/>
      <c r="D22" s="58">
        <f>SUM(D23:D25)</f>
        <v>0</v>
      </c>
      <c r="E22" s="58">
        <f>SUM(E23:E25)</f>
        <v>0</v>
      </c>
      <c r="F22" s="58">
        <f>SUM(F23:F25)</f>
        <v>0</v>
      </c>
      <c r="G22" s="58">
        <f>SUM(G23:G25)</f>
        <v>0</v>
      </c>
      <c r="H22" s="53">
        <f t="shared" si="0"/>
        <v>0</v>
      </c>
      <c r="I22" s="54"/>
      <c r="J22" s="55"/>
      <c r="K22" s="56">
        <f t="shared" si="1"/>
        <v>0</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85</v>
      </c>
      <c r="G34" s="141"/>
      <c r="H34" s="142"/>
      <c r="I34" s="113"/>
      <c r="J34" s="77" t="s">
        <v>44</v>
      </c>
      <c r="K34" s="78"/>
      <c r="L34" s="151"/>
      <c r="M34" s="151"/>
      <c r="N34" s="151"/>
      <c r="O34" s="151"/>
    </row>
    <row r="35" spans="1:15" ht="35.4" customHeight="1" x14ac:dyDescent="0.3">
      <c r="A35" s="133"/>
      <c r="B35" s="319"/>
      <c r="C35" s="320"/>
      <c r="D35" s="320"/>
      <c r="E35" s="321"/>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ageMargins left="0" right="0" top="0.5" bottom="0.25" header="0.25" footer="0.5"/>
  <pageSetup scale="77" orientation="landscape" horizontalDpi="300" verticalDpi="300" r:id="rId1"/>
  <headerFooter alignWithMargins="0">
    <oddHeader>&amp;L&amp;"Arial,Bold"&amp;12&amp;A&amp;C&amp;"Arial,Bold"&amp;12Due: October 15, 2017&amp;R&amp;"Arial,Bold"&amp;12Printed: &amp;D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9" width="5.88671875" style="105" customWidth="1"/>
    <col min="60"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22">
        <f>'[1]Begin Here!'!B4:D4</f>
        <v>0</v>
      </c>
      <c r="C4" s="323"/>
      <c r="D4" s="323"/>
      <c r="F4" s="115" t="s">
        <v>86</v>
      </c>
      <c r="G4" s="116" t="s">
        <v>87</v>
      </c>
      <c r="H4" s="117"/>
      <c r="I4" s="113"/>
      <c r="J4" s="114" t="s">
        <v>8</v>
      </c>
      <c r="K4" s="11"/>
      <c r="L4" s="110"/>
      <c r="M4" s="110"/>
      <c r="N4" s="110"/>
      <c r="O4" s="110"/>
      <c r="P4" s="110"/>
      <c r="Q4" s="110"/>
      <c r="R4" s="110"/>
    </row>
    <row r="5" spans="1:18" s="112" customFormat="1" ht="19.95" customHeight="1" x14ac:dyDescent="0.25">
      <c r="A5" s="111"/>
      <c r="B5" s="324" t="s">
        <v>9</v>
      </c>
      <c r="C5" s="325"/>
      <c r="D5" s="111"/>
      <c r="H5" s="15" t="s">
        <v>10</v>
      </c>
      <c r="I5" s="113"/>
    </row>
    <row r="6" spans="1:18" s="112" customFormat="1" ht="19.95" customHeight="1" x14ac:dyDescent="0.3">
      <c r="A6" s="111"/>
      <c r="B6" s="315">
        <f>'[1]Begin Here!'!B5</f>
        <v>0</v>
      </c>
      <c r="C6" s="316"/>
      <c r="D6" s="118"/>
      <c r="H6" s="117"/>
      <c r="I6" s="113"/>
    </row>
    <row r="7" spans="1:18" s="112" customFormat="1" ht="19.95" customHeight="1" x14ac:dyDescent="0.25">
      <c r="A7" s="111"/>
      <c r="B7" s="326" t="s">
        <v>11</v>
      </c>
      <c r="C7" s="327"/>
      <c r="D7" s="118"/>
      <c r="H7" s="164"/>
      <c r="I7" s="113"/>
    </row>
    <row r="8" spans="1:18" s="112" customFormat="1" ht="19.95" customHeight="1" x14ac:dyDescent="0.25">
      <c r="A8" s="111"/>
      <c r="B8" s="310">
        <f>'[1]Begin Here!'!B6</f>
        <v>0</v>
      </c>
      <c r="C8" s="311"/>
      <c r="D8" s="118"/>
      <c r="H8" s="164"/>
      <c r="I8" s="113"/>
    </row>
    <row r="9" spans="1:18" s="112" customFormat="1" ht="19.95" customHeight="1" x14ac:dyDescent="0.25">
      <c r="A9" s="111"/>
      <c r="B9" s="167" t="s">
        <v>12</v>
      </c>
      <c r="C9" s="168"/>
      <c r="H9" s="121" t="s">
        <v>13</v>
      </c>
      <c r="I9" s="113"/>
    </row>
    <row r="10" spans="1:18" s="112" customFormat="1" ht="19.95" customHeight="1" x14ac:dyDescent="0.35">
      <c r="A10" s="111"/>
      <c r="B10" s="294" t="s">
        <v>14</v>
      </c>
      <c r="C10" s="295"/>
      <c r="H10" s="122">
        <f>SUM('JUL Expenses:OCT Expenses'!H26)</f>
        <v>0</v>
      </c>
      <c r="I10" s="113"/>
    </row>
    <row r="11" spans="1:18" s="127" customFormat="1" ht="24.9" customHeight="1" x14ac:dyDescent="0.3">
      <c r="A11" s="123"/>
      <c r="B11" s="124"/>
      <c r="C11" s="33"/>
      <c r="D11" s="296"/>
      <c r="E11" s="296"/>
      <c r="F11" s="125"/>
      <c r="G11" s="126"/>
      <c r="H11" s="36"/>
      <c r="I11" s="37"/>
    </row>
    <row r="12" spans="1:18" s="127" customFormat="1" ht="24.9" customHeight="1" x14ac:dyDescent="0.3">
      <c r="A12" s="123"/>
      <c r="B12" s="128"/>
      <c r="C12" s="33"/>
      <c r="D12" s="129"/>
      <c r="E12" s="129"/>
      <c r="F12" s="130"/>
      <c r="G12" s="131"/>
      <c r="H12" s="166"/>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04" t="s">
        <v>18</v>
      </c>
      <c r="E15" s="304" t="s">
        <v>19</v>
      </c>
      <c r="F15" s="304" t="s">
        <v>20</v>
      </c>
      <c r="G15" s="304" t="s">
        <v>21</v>
      </c>
      <c r="H15" s="304" t="s">
        <v>22</v>
      </c>
      <c r="I15" s="138"/>
      <c r="J15" s="249" t="s">
        <v>23</v>
      </c>
      <c r="K15" s="249" t="s">
        <v>24</v>
      </c>
    </row>
    <row r="16" spans="1:18" ht="15.75" customHeight="1" x14ac:dyDescent="0.25">
      <c r="A16" s="133"/>
      <c r="B16" s="302"/>
      <c r="C16" s="303"/>
      <c r="D16" s="305"/>
      <c r="E16" s="305"/>
      <c r="F16" s="305"/>
      <c r="G16" s="305"/>
      <c r="H16" s="306" t="s">
        <v>22</v>
      </c>
      <c r="I16" s="138"/>
      <c r="J16" s="249"/>
      <c r="K16" s="249"/>
    </row>
    <row r="17" spans="1:15" ht="15" x14ac:dyDescent="0.25">
      <c r="A17" s="133"/>
      <c r="B17" s="286" t="s">
        <v>25</v>
      </c>
      <c r="C17" s="287"/>
      <c r="D17" s="52"/>
      <c r="E17" s="52"/>
      <c r="F17" s="52"/>
      <c r="G17" s="52"/>
      <c r="H17" s="53">
        <f t="shared" ref="H17:H22" si="0">SUM(D17:G17)</f>
        <v>0</v>
      </c>
      <c r="I17" s="54"/>
      <c r="J17" s="55"/>
      <c r="K17" s="56">
        <f t="shared" ref="K17:K22" si="1">SUM(H17+J17)</f>
        <v>0</v>
      </c>
    </row>
    <row r="18" spans="1:15" ht="15" x14ac:dyDescent="0.25">
      <c r="A18" s="133"/>
      <c r="B18" s="286" t="s">
        <v>26</v>
      </c>
      <c r="C18" s="287"/>
      <c r="D18" s="52"/>
      <c r="E18" s="52"/>
      <c r="F18" s="52"/>
      <c r="G18" s="52"/>
      <c r="H18" s="57">
        <f t="shared" si="0"/>
        <v>0</v>
      </c>
      <c r="I18" s="54"/>
      <c r="J18" s="55"/>
      <c r="K18" s="56">
        <f t="shared" si="1"/>
        <v>0</v>
      </c>
    </row>
    <row r="19" spans="1:15" ht="15" x14ac:dyDescent="0.25">
      <c r="A19" s="133"/>
      <c r="B19" s="286" t="s">
        <v>27</v>
      </c>
      <c r="C19" s="287"/>
      <c r="D19" s="52"/>
      <c r="E19" s="52"/>
      <c r="F19" s="52"/>
      <c r="G19" s="52"/>
      <c r="H19" s="57">
        <f t="shared" si="0"/>
        <v>0</v>
      </c>
      <c r="I19" s="54"/>
      <c r="J19" s="55"/>
      <c r="K19" s="56">
        <f t="shared" si="1"/>
        <v>0</v>
      </c>
    </row>
    <row r="20" spans="1:15" ht="15" x14ac:dyDescent="0.25">
      <c r="A20" s="133"/>
      <c r="B20" s="286" t="s">
        <v>28</v>
      </c>
      <c r="C20" s="287"/>
      <c r="D20" s="52"/>
      <c r="E20" s="52"/>
      <c r="F20" s="52"/>
      <c r="G20" s="52"/>
      <c r="H20" s="57">
        <f t="shared" si="0"/>
        <v>0</v>
      </c>
      <c r="I20" s="54"/>
      <c r="J20" s="55"/>
      <c r="K20" s="56">
        <f t="shared" si="1"/>
        <v>0</v>
      </c>
    </row>
    <row r="21" spans="1:15" ht="15" x14ac:dyDescent="0.25">
      <c r="A21" s="133"/>
      <c r="B21" s="286" t="s">
        <v>29</v>
      </c>
      <c r="C21" s="287"/>
      <c r="D21" s="52"/>
      <c r="E21" s="52"/>
      <c r="F21" s="52"/>
      <c r="G21" s="52"/>
      <c r="H21" s="57">
        <f t="shared" si="0"/>
        <v>0</v>
      </c>
      <c r="I21" s="54"/>
      <c r="J21" s="55"/>
      <c r="K21" s="56">
        <f t="shared" si="1"/>
        <v>0</v>
      </c>
    </row>
    <row r="22" spans="1:15" ht="15" x14ac:dyDescent="0.25">
      <c r="A22" s="133"/>
      <c r="B22" s="286" t="s">
        <v>30</v>
      </c>
      <c r="C22" s="287"/>
      <c r="D22" s="58">
        <f>SUM(D23:D25)</f>
        <v>0</v>
      </c>
      <c r="E22" s="58">
        <f>SUM(E23:E25)</f>
        <v>0</v>
      </c>
      <c r="F22" s="58">
        <f>SUM(F23:F25)</f>
        <v>0</v>
      </c>
      <c r="G22" s="58">
        <f>SUM(G23:G25)</f>
        <v>0</v>
      </c>
      <c r="H22" s="53">
        <f t="shared" si="0"/>
        <v>0</v>
      </c>
      <c r="I22" s="54"/>
      <c r="J22" s="55"/>
      <c r="K22" s="56">
        <f t="shared" si="1"/>
        <v>0</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85</v>
      </c>
      <c r="G34" s="141"/>
      <c r="H34" s="142"/>
      <c r="I34" s="113"/>
      <c r="J34" s="77" t="s">
        <v>44</v>
      </c>
      <c r="K34" s="78"/>
      <c r="L34" s="151"/>
      <c r="M34" s="151"/>
      <c r="N34" s="151"/>
      <c r="O34" s="151"/>
    </row>
    <row r="35" spans="1:15" ht="35.4" customHeight="1" x14ac:dyDescent="0.3">
      <c r="A35" s="133"/>
      <c r="B35" s="319"/>
      <c r="C35" s="320"/>
      <c r="D35" s="320"/>
      <c r="E35" s="321"/>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November 15, 2017&amp;R&amp;"Arial,Bold"&amp;12Printed: &amp;D</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9" width="5.88671875" style="105" customWidth="1"/>
    <col min="60"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10">
        <f>'[1]Begin Here!'!B4:D4</f>
        <v>0</v>
      </c>
      <c r="C4" s="311"/>
      <c r="D4" s="312"/>
      <c r="F4" s="115" t="s">
        <v>88</v>
      </c>
      <c r="G4" s="116" t="s">
        <v>89</v>
      </c>
      <c r="H4" s="117"/>
      <c r="I4" s="113"/>
      <c r="J4" s="114" t="s">
        <v>8</v>
      </c>
      <c r="K4" s="11"/>
      <c r="L4" s="110"/>
      <c r="M4" s="110"/>
      <c r="N4" s="110"/>
      <c r="O4" s="110"/>
      <c r="P4" s="110"/>
      <c r="Q4" s="110"/>
      <c r="R4" s="110"/>
    </row>
    <row r="5" spans="1:18" s="112" customFormat="1" ht="19.95" customHeight="1" x14ac:dyDescent="0.25">
      <c r="A5" s="111"/>
      <c r="B5" s="313" t="s">
        <v>9</v>
      </c>
      <c r="C5" s="314"/>
      <c r="D5" s="162"/>
      <c r="H5" s="15" t="s">
        <v>10</v>
      </c>
      <c r="I5" s="113"/>
    </row>
    <row r="6" spans="1:18" s="112" customFormat="1" ht="19.95" customHeight="1" x14ac:dyDescent="0.3">
      <c r="A6" s="111"/>
      <c r="B6" s="315">
        <f>'[1]Begin Here!'!B5</f>
        <v>0</v>
      </c>
      <c r="C6" s="316"/>
      <c r="D6" s="163"/>
      <c r="H6" s="117"/>
      <c r="I6" s="113"/>
    </row>
    <row r="7" spans="1:18" s="112" customFormat="1" ht="19.95" customHeight="1" x14ac:dyDescent="0.25">
      <c r="A7" s="111"/>
      <c r="B7" s="317" t="s">
        <v>11</v>
      </c>
      <c r="C7" s="318"/>
      <c r="D7" s="163"/>
      <c r="H7" s="164"/>
      <c r="I7" s="113"/>
    </row>
    <row r="8" spans="1:18" s="112" customFormat="1" ht="19.95" customHeight="1" x14ac:dyDescent="0.25">
      <c r="A8" s="111"/>
      <c r="B8" s="310">
        <f>'[1]Begin Here!'!B6</f>
        <v>0</v>
      </c>
      <c r="C8" s="311"/>
      <c r="D8" s="163"/>
      <c r="H8" s="164"/>
      <c r="I8" s="113"/>
    </row>
    <row r="9" spans="1:18" s="112" customFormat="1" ht="19.95" customHeight="1" x14ac:dyDescent="0.25">
      <c r="A9" s="111"/>
      <c r="B9" s="119" t="s">
        <v>12</v>
      </c>
      <c r="C9" s="120"/>
      <c r="D9" s="165"/>
      <c r="H9" s="121" t="s">
        <v>13</v>
      </c>
      <c r="I9" s="113"/>
    </row>
    <row r="10" spans="1:18" s="112" customFormat="1" ht="19.95" customHeight="1" x14ac:dyDescent="0.35">
      <c r="A10" s="111"/>
      <c r="B10" s="294" t="s">
        <v>14</v>
      </c>
      <c r="C10" s="295"/>
      <c r="D10" s="165"/>
      <c r="H10" s="122">
        <f>SUM('JUL Expenses:NOV Expenses'!H26)</f>
        <v>0</v>
      </c>
      <c r="I10" s="113"/>
    </row>
    <row r="11" spans="1:18" s="127" customFormat="1" ht="24.9" customHeight="1" x14ac:dyDescent="0.3">
      <c r="A11" s="123"/>
      <c r="B11" s="124"/>
      <c r="C11" s="33"/>
      <c r="D11" s="296"/>
      <c r="E11" s="296"/>
      <c r="F11" s="125"/>
      <c r="G11" s="126"/>
      <c r="H11" s="36"/>
      <c r="I11" s="37"/>
    </row>
    <row r="12" spans="1:18" s="127" customFormat="1" ht="24.9" customHeight="1" x14ac:dyDescent="0.3">
      <c r="A12" s="123"/>
      <c r="B12" s="128"/>
      <c r="C12" s="33"/>
      <c r="D12" s="129"/>
      <c r="E12" s="129"/>
      <c r="F12" s="130"/>
      <c r="G12" s="131"/>
      <c r="H12" s="166"/>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28" t="s">
        <v>18</v>
      </c>
      <c r="E15" s="328" t="s">
        <v>19</v>
      </c>
      <c r="F15" s="328" t="s">
        <v>20</v>
      </c>
      <c r="G15" s="328" t="s">
        <v>21</v>
      </c>
      <c r="H15" s="328" t="s">
        <v>22</v>
      </c>
      <c r="I15" s="138"/>
      <c r="J15" s="249" t="s">
        <v>23</v>
      </c>
      <c r="K15" s="249" t="s">
        <v>24</v>
      </c>
    </row>
    <row r="16" spans="1:18" ht="15.75" customHeight="1" x14ac:dyDescent="0.25">
      <c r="A16" s="133"/>
      <c r="B16" s="302"/>
      <c r="C16" s="303"/>
      <c r="D16" s="329"/>
      <c r="E16" s="329"/>
      <c r="F16" s="329"/>
      <c r="G16" s="329"/>
      <c r="H16" s="330" t="s">
        <v>22</v>
      </c>
      <c r="I16" s="138"/>
      <c r="J16" s="249"/>
      <c r="K16" s="249"/>
    </row>
    <row r="17" spans="1:15" ht="15" x14ac:dyDescent="0.25">
      <c r="A17" s="133"/>
      <c r="B17" s="286" t="s">
        <v>25</v>
      </c>
      <c r="C17" s="287"/>
      <c r="D17" s="52"/>
      <c r="E17" s="52"/>
      <c r="F17" s="52"/>
      <c r="G17" s="52"/>
      <c r="H17" s="53">
        <f t="shared" ref="H17:H22" si="0">SUM(D17:G17)</f>
        <v>0</v>
      </c>
      <c r="I17" s="54"/>
      <c r="J17" s="55"/>
      <c r="K17" s="56">
        <f t="shared" ref="K17:K22" si="1">SUM(H17+J17)</f>
        <v>0</v>
      </c>
    </row>
    <row r="18" spans="1:15" ht="15" x14ac:dyDescent="0.25">
      <c r="A18" s="133"/>
      <c r="B18" s="286" t="s">
        <v>26</v>
      </c>
      <c r="C18" s="287"/>
      <c r="D18" s="52"/>
      <c r="E18" s="52"/>
      <c r="F18" s="52"/>
      <c r="G18" s="52"/>
      <c r="H18" s="57">
        <f t="shared" si="0"/>
        <v>0</v>
      </c>
      <c r="I18" s="54"/>
      <c r="J18" s="55"/>
      <c r="K18" s="56">
        <f t="shared" si="1"/>
        <v>0</v>
      </c>
    </row>
    <row r="19" spans="1:15" ht="15" x14ac:dyDescent="0.25">
      <c r="A19" s="133"/>
      <c r="B19" s="286" t="s">
        <v>27</v>
      </c>
      <c r="C19" s="287"/>
      <c r="D19" s="52"/>
      <c r="E19" s="52"/>
      <c r="F19" s="52"/>
      <c r="G19" s="52"/>
      <c r="H19" s="57">
        <f t="shared" si="0"/>
        <v>0</v>
      </c>
      <c r="I19" s="54"/>
      <c r="J19" s="55"/>
      <c r="K19" s="56">
        <f t="shared" si="1"/>
        <v>0</v>
      </c>
    </row>
    <row r="20" spans="1:15" ht="15" x14ac:dyDescent="0.25">
      <c r="A20" s="133"/>
      <c r="B20" s="286" t="s">
        <v>28</v>
      </c>
      <c r="C20" s="287"/>
      <c r="D20" s="52"/>
      <c r="E20" s="52"/>
      <c r="F20" s="52"/>
      <c r="G20" s="52"/>
      <c r="H20" s="57">
        <f t="shared" si="0"/>
        <v>0</v>
      </c>
      <c r="I20" s="54"/>
      <c r="J20" s="55"/>
      <c r="K20" s="56">
        <f t="shared" si="1"/>
        <v>0</v>
      </c>
    </row>
    <row r="21" spans="1:15" ht="15" x14ac:dyDescent="0.25">
      <c r="A21" s="133"/>
      <c r="B21" s="286" t="s">
        <v>29</v>
      </c>
      <c r="C21" s="287"/>
      <c r="D21" s="52"/>
      <c r="E21" s="52"/>
      <c r="F21" s="52"/>
      <c r="G21" s="52"/>
      <c r="H21" s="57">
        <f t="shared" si="0"/>
        <v>0</v>
      </c>
      <c r="I21" s="54"/>
      <c r="J21" s="55"/>
      <c r="K21" s="56">
        <f t="shared" si="1"/>
        <v>0</v>
      </c>
    </row>
    <row r="22" spans="1:15" ht="15" x14ac:dyDescent="0.25">
      <c r="A22" s="133"/>
      <c r="B22" s="286" t="s">
        <v>30</v>
      </c>
      <c r="C22" s="287"/>
      <c r="D22" s="58">
        <f>SUM(D23:D25)</f>
        <v>0</v>
      </c>
      <c r="E22" s="58">
        <f>SUM(E23:E25)</f>
        <v>0</v>
      </c>
      <c r="F22" s="58">
        <f>SUM(F23:F25)</f>
        <v>0</v>
      </c>
      <c r="G22" s="58">
        <f>SUM(G23:G25)</f>
        <v>0</v>
      </c>
      <c r="H22" s="53">
        <f t="shared" si="0"/>
        <v>0</v>
      </c>
      <c r="I22" s="54"/>
      <c r="J22" s="55"/>
      <c r="K22" s="56">
        <f t="shared" si="1"/>
        <v>0</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85</v>
      </c>
      <c r="G34" s="141"/>
      <c r="H34" s="142"/>
      <c r="I34" s="113"/>
      <c r="J34" s="77" t="s">
        <v>44</v>
      </c>
      <c r="K34" s="78"/>
      <c r="L34" s="151"/>
      <c r="M34" s="151"/>
      <c r="N34" s="151"/>
      <c r="O34" s="151"/>
    </row>
    <row r="35" spans="1:15" ht="35.4" customHeight="1" x14ac:dyDescent="0.3">
      <c r="A35" s="133"/>
      <c r="B35" s="280"/>
      <c r="C35" s="281"/>
      <c r="D35" s="281"/>
      <c r="E35" s="282"/>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December 15, 2017&amp;R&amp;"Arial,Bold"&amp;12Printed: &amp;D</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9" width="5.88671875" style="105" customWidth="1"/>
    <col min="60"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10">
        <f>'[1]Begin Here!'!B4:D4</f>
        <v>0</v>
      </c>
      <c r="C4" s="311"/>
      <c r="D4" s="312"/>
      <c r="F4" s="115" t="s">
        <v>90</v>
      </c>
      <c r="G4" s="116" t="s">
        <v>91</v>
      </c>
      <c r="H4" s="117"/>
      <c r="I4" s="113"/>
      <c r="J4" s="114" t="s">
        <v>8</v>
      </c>
      <c r="K4" s="11"/>
      <c r="L4" s="110"/>
      <c r="M4" s="110"/>
      <c r="N4" s="110"/>
      <c r="O4" s="110"/>
      <c r="P4" s="110"/>
      <c r="Q4" s="110"/>
      <c r="R4" s="110"/>
    </row>
    <row r="5" spans="1:18" s="112" customFormat="1" ht="19.95" customHeight="1" x14ac:dyDescent="0.25">
      <c r="A5" s="111"/>
      <c r="B5" s="313" t="s">
        <v>9</v>
      </c>
      <c r="C5" s="314"/>
      <c r="D5" s="162"/>
      <c r="H5" s="15" t="s">
        <v>10</v>
      </c>
      <c r="I5" s="113"/>
    </row>
    <row r="6" spans="1:18" s="112" customFormat="1" ht="19.95" customHeight="1" x14ac:dyDescent="0.3">
      <c r="A6" s="111"/>
      <c r="B6" s="315">
        <f>'[1]Begin Here!'!B5</f>
        <v>0</v>
      </c>
      <c r="C6" s="316"/>
      <c r="D6" s="163"/>
      <c r="H6" s="117"/>
      <c r="I6" s="113"/>
    </row>
    <row r="7" spans="1:18" s="112" customFormat="1" ht="19.95" customHeight="1" x14ac:dyDescent="0.25">
      <c r="A7" s="111"/>
      <c r="B7" s="317" t="s">
        <v>11</v>
      </c>
      <c r="C7" s="318"/>
      <c r="D7" s="163"/>
      <c r="H7" s="164"/>
      <c r="I7" s="113"/>
    </row>
    <row r="8" spans="1:18" s="112" customFormat="1" ht="19.95" customHeight="1" x14ac:dyDescent="0.25">
      <c r="A8" s="111"/>
      <c r="B8" s="310">
        <f>'[1]Begin Here!'!B6</f>
        <v>0</v>
      </c>
      <c r="C8" s="311"/>
      <c r="D8" s="163"/>
      <c r="H8" s="164"/>
      <c r="I8" s="113"/>
    </row>
    <row r="9" spans="1:18" s="112" customFormat="1" ht="19.95" customHeight="1" x14ac:dyDescent="0.25">
      <c r="A9" s="111"/>
      <c r="B9" s="119" t="s">
        <v>12</v>
      </c>
      <c r="C9" s="120"/>
      <c r="D9" s="165"/>
      <c r="H9" s="121" t="s">
        <v>13</v>
      </c>
      <c r="I9" s="113"/>
    </row>
    <row r="10" spans="1:18" s="112" customFormat="1" ht="19.95" customHeight="1" x14ac:dyDescent="0.35">
      <c r="A10" s="111"/>
      <c r="B10" s="294" t="s">
        <v>14</v>
      </c>
      <c r="C10" s="295"/>
      <c r="D10" s="165"/>
      <c r="H10" s="122">
        <f>SUM('JUL Expenses:DEC Expenses'!H26)</f>
        <v>0</v>
      </c>
      <c r="I10" s="113"/>
    </row>
    <row r="11" spans="1:18" s="127" customFormat="1" ht="24.9" customHeight="1" x14ac:dyDescent="0.3">
      <c r="A11" s="123"/>
      <c r="B11" s="124"/>
      <c r="C11" s="33"/>
      <c r="D11" s="296"/>
      <c r="E11" s="296"/>
      <c r="F11" s="125"/>
      <c r="G11" s="126"/>
      <c r="H11" s="36"/>
      <c r="I11" s="37"/>
    </row>
    <row r="12" spans="1:18" s="127" customFormat="1" ht="24.9" customHeight="1" x14ac:dyDescent="0.3">
      <c r="A12" s="123"/>
      <c r="B12" s="128"/>
      <c r="C12" s="33"/>
      <c r="D12" s="129"/>
      <c r="E12" s="129"/>
      <c r="F12" s="130"/>
      <c r="G12" s="131"/>
      <c r="H12" s="166"/>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28" t="s">
        <v>18</v>
      </c>
      <c r="E15" s="328" t="s">
        <v>19</v>
      </c>
      <c r="F15" s="328" t="s">
        <v>20</v>
      </c>
      <c r="G15" s="328" t="s">
        <v>21</v>
      </c>
      <c r="H15" s="328" t="s">
        <v>22</v>
      </c>
      <c r="I15" s="138"/>
      <c r="J15" s="249" t="s">
        <v>23</v>
      </c>
      <c r="K15" s="249" t="s">
        <v>24</v>
      </c>
    </row>
    <row r="16" spans="1:18" ht="15.75" customHeight="1" x14ac:dyDescent="0.25">
      <c r="A16" s="133"/>
      <c r="B16" s="302"/>
      <c r="C16" s="303"/>
      <c r="D16" s="329"/>
      <c r="E16" s="329"/>
      <c r="F16" s="329"/>
      <c r="G16" s="329"/>
      <c r="H16" s="330" t="s">
        <v>22</v>
      </c>
      <c r="I16" s="138"/>
      <c r="J16" s="249"/>
      <c r="K16" s="249"/>
    </row>
    <row r="17" spans="1:15" ht="15" x14ac:dyDescent="0.25">
      <c r="A17" s="133"/>
      <c r="B17" s="286" t="s">
        <v>25</v>
      </c>
      <c r="C17" s="287"/>
      <c r="D17" s="52"/>
      <c r="E17" s="52"/>
      <c r="F17" s="52"/>
      <c r="G17" s="52"/>
      <c r="H17" s="53">
        <f t="shared" ref="H17:H22" si="0">SUM(D17:G17)</f>
        <v>0</v>
      </c>
      <c r="I17" s="54"/>
      <c r="J17" s="55"/>
      <c r="K17" s="56">
        <f t="shared" ref="K17:K22" si="1">SUM(H17+J17)</f>
        <v>0</v>
      </c>
    </row>
    <row r="18" spans="1:15" ht="15" x14ac:dyDescent="0.25">
      <c r="A18" s="133"/>
      <c r="B18" s="286" t="s">
        <v>26</v>
      </c>
      <c r="C18" s="287"/>
      <c r="D18" s="52"/>
      <c r="E18" s="52"/>
      <c r="F18" s="52"/>
      <c r="G18" s="52"/>
      <c r="H18" s="57">
        <f t="shared" si="0"/>
        <v>0</v>
      </c>
      <c r="I18" s="54"/>
      <c r="J18" s="55"/>
      <c r="K18" s="56">
        <f t="shared" si="1"/>
        <v>0</v>
      </c>
    </row>
    <row r="19" spans="1:15" ht="15" x14ac:dyDescent="0.25">
      <c r="A19" s="133"/>
      <c r="B19" s="286" t="s">
        <v>27</v>
      </c>
      <c r="C19" s="287"/>
      <c r="D19" s="52"/>
      <c r="E19" s="52"/>
      <c r="F19" s="52"/>
      <c r="G19" s="52"/>
      <c r="H19" s="57">
        <f t="shared" si="0"/>
        <v>0</v>
      </c>
      <c r="I19" s="54"/>
      <c r="J19" s="55"/>
      <c r="K19" s="56">
        <f t="shared" si="1"/>
        <v>0</v>
      </c>
    </row>
    <row r="20" spans="1:15" ht="15" x14ac:dyDescent="0.25">
      <c r="A20" s="133"/>
      <c r="B20" s="286" t="s">
        <v>28</v>
      </c>
      <c r="C20" s="287"/>
      <c r="D20" s="52"/>
      <c r="E20" s="52"/>
      <c r="F20" s="52"/>
      <c r="G20" s="52"/>
      <c r="H20" s="57">
        <f t="shared" si="0"/>
        <v>0</v>
      </c>
      <c r="I20" s="54"/>
      <c r="J20" s="55"/>
      <c r="K20" s="56">
        <f t="shared" si="1"/>
        <v>0</v>
      </c>
    </row>
    <row r="21" spans="1:15" ht="15" x14ac:dyDescent="0.25">
      <c r="A21" s="133"/>
      <c r="B21" s="286" t="s">
        <v>29</v>
      </c>
      <c r="C21" s="287"/>
      <c r="D21" s="52"/>
      <c r="E21" s="52"/>
      <c r="F21" s="52"/>
      <c r="G21" s="52"/>
      <c r="H21" s="57">
        <f t="shared" si="0"/>
        <v>0</v>
      </c>
      <c r="I21" s="54"/>
      <c r="J21" s="55"/>
      <c r="K21" s="56">
        <f t="shared" si="1"/>
        <v>0</v>
      </c>
    </row>
    <row r="22" spans="1:15" ht="15" x14ac:dyDescent="0.25">
      <c r="A22" s="133"/>
      <c r="B22" s="286" t="s">
        <v>30</v>
      </c>
      <c r="C22" s="287"/>
      <c r="D22" s="58">
        <f>SUM(D23:D25)</f>
        <v>0</v>
      </c>
      <c r="E22" s="58">
        <f>SUM(E23:E25)</f>
        <v>0</v>
      </c>
      <c r="F22" s="58">
        <f>SUM(F23:F25)</f>
        <v>0</v>
      </c>
      <c r="G22" s="58">
        <f>SUM(G23:G25)</f>
        <v>0</v>
      </c>
      <c r="H22" s="53">
        <f t="shared" si="0"/>
        <v>0</v>
      </c>
      <c r="I22" s="54"/>
      <c r="J22" s="55"/>
      <c r="K22" s="56">
        <f t="shared" si="1"/>
        <v>0</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85</v>
      </c>
      <c r="G34" s="141"/>
      <c r="H34" s="142"/>
      <c r="I34" s="113"/>
      <c r="J34" s="77" t="s">
        <v>44</v>
      </c>
      <c r="K34" s="78"/>
      <c r="L34" s="151"/>
      <c r="M34" s="151"/>
      <c r="N34" s="151"/>
      <c r="O34" s="151"/>
    </row>
    <row r="35" spans="1:15" ht="35.4" customHeight="1" x14ac:dyDescent="0.3">
      <c r="A35" s="133"/>
      <c r="B35" s="280"/>
      <c r="C35" s="281"/>
      <c r="D35" s="281"/>
      <c r="E35" s="282"/>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January 15, 2018&amp;R&amp;"Arial,Bold"&amp;12Printed: &amp;D</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9" width="5.88671875" style="105" customWidth="1"/>
    <col min="60"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10">
        <f>'[1]Begin Here!'!B4:D4</f>
        <v>0</v>
      </c>
      <c r="C4" s="311"/>
      <c r="D4" s="312"/>
      <c r="F4" s="115" t="s">
        <v>92</v>
      </c>
      <c r="G4" s="116" t="s">
        <v>93</v>
      </c>
      <c r="H4" s="117"/>
      <c r="I4" s="113"/>
      <c r="J4" s="114" t="s">
        <v>8</v>
      </c>
      <c r="K4" s="11"/>
      <c r="L4" s="110"/>
      <c r="M4" s="110"/>
      <c r="N4" s="110"/>
      <c r="O4" s="110"/>
      <c r="P4" s="110"/>
      <c r="Q4" s="110"/>
      <c r="R4" s="110"/>
    </row>
    <row r="5" spans="1:18" s="112" customFormat="1" ht="19.95" customHeight="1" x14ac:dyDescent="0.25">
      <c r="A5" s="111"/>
      <c r="B5" s="313" t="s">
        <v>9</v>
      </c>
      <c r="C5" s="314"/>
      <c r="D5" s="162"/>
      <c r="H5" s="15" t="s">
        <v>10</v>
      </c>
      <c r="I5" s="113"/>
    </row>
    <row r="6" spans="1:18" s="112" customFormat="1" ht="19.95" customHeight="1" x14ac:dyDescent="0.3">
      <c r="A6" s="111"/>
      <c r="B6" s="315">
        <f>'[1]Begin Here!'!B5</f>
        <v>0</v>
      </c>
      <c r="C6" s="316"/>
      <c r="D6" s="163"/>
      <c r="H6" s="117"/>
      <c r="I6" s="113"/>
    </row>
    <row r="7" spans="1:18" s="112" customFormat="1" ht="19.95" customHeight="1" x14ac:dyDescent="0.25">
      <c r="A7" s="111"/>
      <c r="B7" s="317" t="s">
        <v>11</v>
      </c>
      <c r="C7" s="318"/>
      <c r="D7" s="163"/>
      <c r="H7" s="164"/>
      <c r="I7" s="113"/>
    </row>
    <row r="8" spans="1:18" s="112" customFormat="1" ht="19.95" customHeight="1" x14ac:dyDescent="0.25">
      <c r="A8" s="111"/>
      <c r="B8" s="310">
        <f>'[1]Begin Here!'!B6</f>
        <v>0</v>
      </c>
      <c r="C8" s="311"/>
      <c r="D8" s="163"/>
      <c r="H8" s="164"/>
      <c r="I8" s="113"/>
    </row>
    <row r="9" spans="1:18" s="112" customFormat="1" ht="19.95" customHeight="1" x14ac:dyDescent="0.25">
      <c r="A9" s="111"/>
      <c r="B9" s="119" t="s">
        <v>12</v>
      </c>
      <c r="C9" s="120"/>
      <c r="D9" s="165"/>
      <c r="H9" s="121" t="s">
        <v>13</v>
      </c>
      <c r="I9" s="113"/>
    </row>
    <row r="10" spans="1:18" s="112" customFormat="1" ht="19.95" customHeight="1" x14ac:dyDescent="0.35">
      <c r="A10" s="111"/>
      <c r="B10" s="294" t="s">
        <v>14</v>
      </c>
      <c r="C10" s="295"/>
      <c r="D10" s="165"/>
      <c r="H10" s="122">
        <f>SUM('JUL Expenses:JAN Expenses'!H26)</f>
        <v>0</v>
      </c>
      <c r="I10" s="113"/>
    </row>
    <row r="11" spans="1:18" s="127" customFormat="1" ht="24.9" customHeight="1" x14ac:dyDescent="0.3">
      <c r="A11" s="123"/>
      <c r="B11" s="124"/>
      <c r="C11" s="33"/>
      <c r="D11" s="296"/>
      <c r="E11" s="296"/>
      <c r="F11" s="125"/>
      <c r="G11" s="126"/>
      <c r="H11" s="36"/>
      <c r="I11" s="37"/>
    </row>
    <row r="12" spans="1:18" s="127" customFormat="1" ht="24.9" customHeight="1" x14ac:dyDescent="0.3">
      <c r="A12" s="123"/>
      <c r="B12" s="128"/>
      <c r="C12" s="33"/>
      <c r="D12" s="129"/>
      <c r="E12" s="129"/>
      <c r="F12" s="130"/>
      <c r="G12" s="131"/>
      <c r="H12" s="166"/>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28" t="s">
        <v>18</v>
      </c>
      <c r="E15" s="328" t="s">
        <v>19</v>
      </c>
      <c r="F15" s="328" t="s">
        <v>20</v>
      </c>
      <c r="G15" s="328" t="s">
        <v>21</v>
      </c>
      <c r="H15" s="328" t="s">
        <v>22</v>
      </c>
      <c r="I15" s="138"/>
      <c r="J15" s="249" t="s">
        <v>23</v>
      </c>
      <c r="K15" s="249" t="s">
        <v>24</v>
      </c>
    </row>
    <row r="16" spans="1:18" ht="15.75" customHeight="1" x14ac:dyDescent="0.25">
      <c r="A16" s="133"/>
      <c r="B16" s="302"/>
      <c r="C16" s="303"/>
      <c r="D16" s="329"/>
      <c r="E16" s="329"/>
      <c r="F16" s="329"/>
      <c r="G16" s="329"/>
      <c r="H16" s="330" t="s">
        <v>22</v>
      </c>
      <c r="I16" s="138"/>
      <c r="J16" s="249"/>
      <c r="K16" s="249"/>
    </row>
    <row r="17" spans="1:15" ht="15" x14ac:dyDescent="0.25">
      <c r="A17" s="133"/>
      <c r="B17" s="286" t="s">
        <v>25</v>
      </c>
      <c r="C17" s="287"/>
      <c r="D17" s="52"/>
      <c r="E17" s="52"/>
      <c r="F17" s="52"/>
      <c r="G17" s="52"/>
      <c r="H17" s="53">
        <f t="shared" ref="H17:H22" si="0">SUM(D17:G17)</f>
        <v>0</v>
      </c>
      <c r="I17" s="54"/>
      <c r="J17" s="55"/>
      <c r="K17" s="56">
        <f t="shared" ref="K17:K22" si="1">SUM(H17+J17)</f>
        <v>0</v>
      </c>
    </row>
    <row r="18" spans="1:15" ht="15" x14ac:dyDescent="0.25">
      <c r="A18" s="133"/>
      <c r="B18" s="286" t="s">
        <v>26</v>
      </c>
      <c r="C18" s="287"/>
      <c r="D18" s="52"/>
      <c r="E18" s="52"/>
      <c r="F18" s="52"/>
      <c r="G18" s="52"/>
      <c r="H18" s="57">
        <f t="shared" si="0"/>
        <v>0</v>
      </c>
      <c r="I18" s="54"/>
      <c r="J18" s="55"/>
      <c r="K18" s="56">
        <f t="shared" si="1"/>
        <v>0</v>
      </c>
    </row>
    <row r="19" spans="1:15" ht="15" x14ac:dyDescent="0.25">
      <c r="A19" s="133"/>
      <c r="B19" s="286" t="s">
        <v>27</v>
      </c>
      <c r="C19" s="287"/>
      <c r="D19" s="52"/>
      <c r="E19" s="52"/>
      <c r="F19" s="52"/>
      <c r="G19" s="52"/>
      <c r="H19" s="57">
        <f t="shared" si="0"/>
        <v>0</v>
      </c>
      <c r="I19" s="54"/>
      <c r="J19" s="55"/>
      <c r="K19" s="56">
        <f t="shared" si="1"/>
        <v>0</v>
      </c>
    </row>
    <row r="20" spans="1:15" ht="15" x14ac:dyDescent="0.25">
      <c r="A20" s="133"/>
      <c r="B20" s="286" t="s">
        <v>28</v>
      </c>
      <c r="C20" s="287"/>
      <c r="D20" s="52"/>
      <c r="E20" s="52"/>
      <c r="F20" s="52"/>
      <c r="G20" s="52"/>
      <c r="H20" s="57">
        <f t="shared" si="0"/>
        <v>0</v>
      </c>
      <c r="I20" s="54"/>
      <c r="J20" s="55"/>
      <c r="K20" s="56">
        <f t="shared" si="1"/>
        <v>0</v>
      </c>
    </row>
    <row r="21" spans="1:15" ht="15" x14ac:dyDescent="0.25">
      <c r="A21" s="133"/>
      <c r="B21" s="286" t="s">
        <v>29</v>
      </c>
      <c r="C21" s="287"/>
      <c r="D21" s="52"/>
      <c r="E21" s="52"/>
      <c r="F21" s="52"/>
      <c r="G21" s="52"/>
      <c r="H21" s="57">
        <f t="shared" si="0"/>
        <v>0</v>
      </c>
      <c r="I21" s="54"/>
      <c r="J21" s="55"/>
      <c r="K21" s="56">
        <f t="shared" si="1"/>
        <v>0</v>
      </c>
    </row>
    <row r="22" spans="1:15" ht="15" x14ac:dyDescent="0.25">
      <c r="A22" s="133"/>
      <c r="B22" s="286" t="s">
        <v>30</v>
      </c>
      <c r="C22" s="287"/>
      <c r="D22" s="58">
        <f>SUM(D23:D25)</f>
        <v>0</v>
      </c>
      <c r="E22" s="58">
        <f>SUM(E23:E25)</f>
        <v>0</v>
      </c>
      <c r="F22" s="58">
        <f>SUM(F23:F25)</f>
        <v>0</v>
      </c>
      <c r="G22" s="58">
        <f>SUM(G23:G25)</f>
        <v>0</v>
      </c>
      <c r="H22" s="53">
        <f t="shared" si="0"/>
        <v>0</v>
      </c>
      <c r="I22" s="54"/>
      <c r="J22" s="55"/>
      <c r="K22" s="56">
        <f t="shared" si="1"/>
        <v>0</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85</v>
      </c>
      <c r="G34" s="141"/>
      <c r="H34" s="142"/>
      <c r="I34" s="113"/>
      <c r="J34" s="77" t="s">
        <v>44</v>
      </c>
      <c r="K34" s="78"/>
      <c r="L34" s="151"/>
      <c r="M34" s="151"/>
      <c r="N34" s="151"/>
      <c r="O34" s="151"/>
    </row>
    <row r="35" spans="1:15" ht="35.4" customHeight="1" x14ac:dyDescent="0.3">
      <c r="A35" s="133"/>
      <c r="B35" s="280"/>
      <c r="C35" s="281"/>
      <c r="D35" s="281"/>
      <c r="E35" s="282"/>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February 15, 2018&amp;R&amp;"Arial,Bold"&amp;12Printed: &amp;D</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65" zoomScaleNormal="65" zoomScalePageLayoutView="70" workbookViewId="0">
      <selection activeCell="D17" sqref="D17"/>
    </sheetView>
  </sheetViews>
  <sheetFormatPr defaultColWidth="3.5546875" defaultRowHeight="13.2" x14ac:dyDescent="0.25"/>
  <cols>
    <col min="1" max="1" width="2.6640625" style="105" customWidth="1"/>
    <col min="2" max="2" width="23.77734375" style="105" customWidth="1"/>
    <col min="3" max="3" width="20.77734375" style="105" customWidth="1"/>
    <col min="4" max="4" width="22.77734375" style="105" customWidth="1"/>
    <col min="5" max="5" width="23.88671875" style="105" customWidth="1"/>
    <col min="6" max="6" width="22.77734375" style="105" customWidth="1"/>
    <col min="7" max="7" width="26.21875" style="105" customWidth="1"/>
    <col min="8" max="8" width="26.6640625" style="105" bestFit="1" customWidth="1"/>
    <col min="9" max="9" width="2.6640625" style="105" customWidth="1"/>
    <col min="10" max="11" width="22.77734375" style="105" customWidth="1"/>
    <col min="12" max="59" width="5.88671875" style="105" customWidth="1"/>
    <col min="60" max="16384" width="3.5546875" style="105"/>
  </cols>
  <sheetData>
    <row r="1" spans="1:18" ht="56.25" customHeight="1" thickBot="1" x14ac:dyDescent="0.35">
      <c r="A1" s="101"/>
      <c r="B1" s="102"/>
      <c r="C1" s="103"/>
      <c r="D1" s="103"/>
      <c r="E1" s="103"/>
      <c r="F1" s="103"/>
      <c r="G1" s="103"/>
      <c r="H1" s="103"/>
      <c r="I1" s="104"/>
    </row>
    <row r="2" spans="1:18" ht="21.75" customHeight="1" x14ac:dyDescent="0.3">
      <c r="A2" s="106"/>
      <c r="B2" s="107"/>
      <c r="C2" s="107"/>
      <c r="D2" s="107"/>
      <c r="E2" s="107"/>
      <c r="F2" s="107"/>
      <c r="G2" s="107"/>
      <c r="H2" s="107"/>
      <c r="I2" s="108"/>
      <c r="J2" s="109" t="s">
        <v>0</v>
      </c>
      <c r="K2" s="11"/>
      <c r="L2" s="110"/>
      <c r="M2" s="110"/>
      <c r="N2" s="110"/>
      <c r="O2" s="110"/>
      <c r="P2" s="110"/>
      <c r="Q2" s="110"/>
      <c r="R2" s="110"/>
    </row>
    <row r="3" spans="1:18" s="112" customFormat="1" ht="19.95" customHeight="1" x14ac:dyDescent="0.4">
      <c r="A3" s="111"/>
      <c r="B3" s="307" t="s">
        <v>1</v>
      </c>
      <c r="C3" s="308"/>
      <c r="D3" s="309"/>
      <c r="F3" s="15" t="s">
        <v>2</v>
      </c>
      <c r="G3" s="15" t="s">
        <v>3</v>
      </c>
      <c r="H3" s="15" t="s">
        <v>4</v>
      </c>
      <c r="I3" s="113"/>
      <c r="J3" s="114" t="s">
        <v>5</v>
      </c>
      <c r="K3" s="11"/>
      <c r="L3" s="110"/>
      <c r="M3" s="110"/>
      <c r="N3" s="110"/>
      <c r="O3" s="110"/>
      <c r="P3" s="110"/>
      <c r="Q3" s="110"/>
      <c r="R3" s="110"/>
    </row>
    <row r="4" spans="1:18" s="112" customFormat="1" ht="19.95" customHeight="1" x14ac:dyDescent="0.4">
      <c r="A4" s="111"/>
      <c r="B4" s="310">
        <f>'[1]Begin Here!'!B4:D4</f>
        <v>0</v>
      </c>
      <c r="C4" s="311"/>
      <c r="D4" s="312"/>
      <c r="F4" s="115" t="s">
        <v>94</v>
      </c>
      <c r="G4" s="116" t="s">
        <v>95</v>
      </c>
      <c r="H4" s="117"/>
      <c r="I4" s="113"/>
      <c r="J4" s="114" t="s">
        <v>8</v>
      </c>
      <c r="K4" s="11"/>
      <c r="L4" s="110"/>
      <c r="M4" s="110"/>
      <c r="N4" s="110"/>
      <c r="O4" s="110"/>
      <c r="P4" s="110"/>
      <c r="Q4" s="110"/>
      <c r="R4" s="110"/>
    </row>
    <row r="5" spans="1:18" s="112" customFormat="1" ht="19.95" customHeight="1" x14ac:dyDescent="0.25">
      <c r="A5" s="111"/>
      <c r="B5" s="313" t="s">
        <v>9</v>
      </c>
      <c r="C5" s="314"/>
      <c r="D5" s="162"/>
      <c r="H5" s="15" t="s">
        <v>10</v>
      </c>
      <c r="I5" s="113"/>
    </row>
    <row r="6" spans="1:18" s="112" customFormat="1" ht="19.95" customHeight="1" x14ac:dyDescent="0.3">
      <c r="A6" s="111"/>
      <c r="B6" s="315">
        <f>'[1]Begin Here!'!B5</f>
        <v>0</v>
      </c>
      <c r="C6" s="316"/>
      <c r="D6" s="163"/>
      <c r="H6" s="117"/>
      <c r="I6" s="113"/>
    </row>
    <row r="7" spans="1:18" s="112" customFormat="1" ht="19.95" customHeight="1" x14ac:dyDescent="0.25">
      <c r="A7" s="111"/>
      <c r="B7" s="317" t="s">
        <v>11</v>
      </c>
      <c r="C7" s="318"/>
      <c r="D7" s="163"/>
      <c r="H7" s="164"/>
      <c r="I7" s="113"/>
    </row>
    <row r="8" spans="1:18" s="112" customFormat="1" ht="19.95" customHeight="1" x14ac:dyDescent="0.25">
      <c r="A8" s="111"/>
      <c r="B8" s="310">
        <f>'[1]Begin Here!'!B6</f>
        <v>0</v>
      </c>
      <c r="C8" s="311"/>
      <c r="D8" s="163"/>
      <c r="H8" s="164"/>
      <c r="I8" s="113"/>
    </row>
    <row r="9" spans="1:18" s="112" customFormat="1" ht="19.95" customHeight="1" x14ac:dyDescent="0.25">
      <c r="A9" s="111"/>
      <c r="B9" s="119" t="s">
        <v>12</v>
      </c>
      <c r="C9" s="120"/>
      <c r="D9" s="165"/>
      <c r="H9" s="121" t="s">
        <v>13</v>
      </c>
      <c r="I9" s="113"/>
    </row>
    <row r="10" spans="1:18" s="112" customFormat="1" ht="19.95" customHeight="1" x14ac:dyDescent="0.35">
      <c r="A10" s="111"/>
      <c r="B10" s="294" t="s">
        <v>14</v>
      </c>
      <c r="C10" s="295"/>
      <c r="D10" s="165"/>
      <c r="H10" s="122">
        <f>SUM('JUL Expenses:FEB Expenses'!H26)</f>
        <v>0</v>
      </c>
      <c r="I10" s="113"/>
    </row>
    <row r="11" spans="1:18" s="127" customFormat="1" ht="24.9" customHeight="1" x14ac:dyDescent="0.3">
      <c r="A11" s="123"/>
      <c r="B11" s="124"/>
      <c r="C11" s="33"/>
      <c r="D11" s="296"/>
      <c r="E11" s="296"/>
      <c r="F11" s="125"/>
      <c r="G11" s="126"/>
      <c r="H11" s="36"/>
      <c r="I11" s="37"/>
    </row>
    <row r="12" spans="1:18" s="127" customFormat="1" ht="24.9" customHeight="1" x14ac:dyDescent="0.3">
      <c r="A12" s="123"/>
      <c r="B12" s="128"/>
      <c r="C12" s="33"/>
      <c r="D12" s="129"/>
      <c r="E12" s="129"/>
      <c r="F12" s="130"/>
      <c r="G12" s="131"/>
      <c r="H12" s="166"/>
      <c r="I12" s="132"/>
    </row>
    <row r="13" spans="1:18" ht="15.6" customHeight="1" x14ac:dyDescent="0.3">
      <c r="A13" s="133"/>
      <c r="B13" s="134"/>
      <c r="C13" s="297" t="s">
        <v>15</v>
      </c>
      <c r="D13" s="297"/>
      <c r="E13" s="297"/>
      <c r="F13" s="297"/>
      <c r="G13" s="297"/>
      <c r="H13" s="298"/>
      <c r="I13" s="135"/>
    </row>
    <row r="14" spans="1:18" ht="15" customHeight="1" x14ac:dyDescent="0.25">
      <c r="A14" s="133"/>
      <c r="B14" s="133"/>
      <c r="D14" s="299" t="s">
        <v>16</v>
      </c>
      <c r="E14" s="299"/>
      <c r="F14" s="299"/>
      <c r="G14" s="299"/>
      <c r="H14" s="136"/>
      <c r="I14" s="137"/>
    </row>
    <row r="15" spans="1:18" ht="15" customHeight="1" x14ac:dyDescent="0.25">
      <c r="A15" s="133"/>
      <c r="B15" s="300" t="s">
        <v>17</v>
      </c>
      <c r="C15" s="301"/>
      <c r="D15" s="328" t="s">
        <v>18</v>
      </c>
      <c r="E15" s="328" t="s">
        <v>19</v>
      </c>
      <c r="F15" s="328" t="s">
        <v>20</v>
      </c>
      <c r="G15" s="328" t="s">
        <v>21</v>
      </c>
      <c r="H15" s="328" t="s">
        <v>22</v>
      </c>
      <c r="I15" s="138"/>
      <c r="J15" s="249" t="s">
        <v>23</v>
      </c>
      <c r="K15" s="249" t="s">
        <v>24</v>
      </c>
    </row>
    <row r="16" spans="1:18" ht="15.75" customHeight="1" x14ac:dyDescent="0.25">
      <c r="A16" s="133"/>
      <c r="B16" s="302"/>
      <c r="C16" s="303"/>
      <c r="D16" s="329"/>
      <c r="E16" s="329"/>
      <c r="F16" s="329"/>
      <c r="G16" s="329"/>
      <c r="H16" s="330" t="s">
        <v>22</v>
      </c>
      <c r="I16" s="138"/>
      <c r="J16" s="249"/>
      <c r="K16" s="249"/>
    </row>
    <row r="17" spans="1:15" ht="15" x14ac:dyDescent="0.25">
      <c r="A17" s="133"/>
      <c r="B17" s="286" t="s">
        <v>25</v>
      </c>
      <c r="C17" s="287"/>
      <c r="D17" s="52"/>
      <c r="E17" s="52"/>
      <c r="F17" s="52"/>
      <c r="G17" s="52"/>
      <c r="H17" s="53">
        <f t="shared" ref="H17:H22" si="0">SUM(D17:G17)</f>
        <v>0</v>
      </c>
      <c r="I17" s="54"/>
      <c r="J17" s="55"/>
      <c r="K17" s="56">
        <f t="shared" ref="K17:K22" si="1">SUM(H17+J17)</f>
        <v>0</v>
      </c>
    </row>
    <row r="18" spans="1:15" ht="15" x14ac:dyDescent="0.25">
      <c r="A18" s="133"/>
      <c r="B18" s="286" t="s">
        <v>26</v>
      </c>
      <c r="C18" s="287"/>
      <c r="D18" s="52"/>
      <c r="E18" s="52"/>
      <c r="F18" s="52"/>
      <c r="G18" s="52"/>
      <c r="H18" s="57">
        <f t="shared" si="0"/>
        <v>0</v>
      </c>
      <c r="I18" s="54"/>
      <c r="J18" s="55"/>
      <c r="K18" s="56">
        <f t="shared" si="1"/>
        <v>0</v>
      </c>
    </row>
    <row r="19" spans="1:15" ht="15" x14ac:dyDescent="0.25">
      <c r="A19" s="133"/>
      <c r="B19" s="286" t="s">
        <v>27</v>
      </c>
      <c r="C19" s="287"/>
      <c r="D19" s="52"/>
      <c r="E19" s="52"/>
      <c r="F19" s="52"/>
      <c r="G19" s="52"/>
      <c r="H19" s="57">
        <f t="shared" si="0"/>
        <v>0</v>
      </c>
      <c r="I19" s="54"/>
      <c r="J19" s="55"/>
      <c r="K19" s="56">
        <f t="shared" si="1"/>
        <v>0</v>
      </c>
    </row>
    <row r="20" spans="1:15" ht="15" x14ac:dyDescent="0.25">
      <c r="A20" s="133"/>
      <c r="B20" s="286" t="s">
        <v>28</v>
      </c>
      <c r="C20" s="287"/>
      <c r="D20" s="52"/>
      <c r="E20" s="52"/>
      <c r="F20" s="52"/>
      <c r="G20" s="52"/>
      <c r="H20" s="57">
        <f t="shared" si="0"/>
        <v>0</v>
      </c>
      <c r="I20" s="54"/>
      <c r="J20" s="55"/>
      <c r="K20" s="56">
        <f t="shared" si="1"/>
        <v>0</v>
      </c>
    </row>
    <row r="21" spans="1:15" ht="15" x14ac:dyDescent="0.25">
      <c r="A21" s="133"/>
      <c r="B21" s="286" t="s">
        <v>29</v>
      </c>
      <c r="C21" s="287"/>
      <c r="D21" s="52"/>
      <c r="E21" s="52"/>
      <c r="F21" s="52"/>
      <c r="G21" s="52"/>
      <c r="H21" s="57">
        <f t="shared" si="0"/>
        <v>0</v>
      </c>
      <c r="I21" s="54"/>
      <c r="J21" s="55"/>
      <c r="K21" s="56">
        <f t="shared" si="1"/>
        <v>0</v>
      </c>
    </row>
    <row r="22" spans="1:15" ht="15" x14ac:dyDescent="0.25">
      <c r="A22" s="133"/>
      <c r="B22" s="286" t="s">
        <v>30</v>
      </c>
      <c r="C22" s="287"/>
      <c r="D22" s="58">
        <f>SUM(D23:D25)</f>
        <v>0</v>
      </c>
      <c r="E22" s="58">
        <f>SUM(E23:E25)</f>
        <v>0</v>
      </c>
      <c r="F22" s="58">
        <f>SUM(F23:F25)</f>
        <v>0</v>
      </c>
      <c r="G22" s="58">
        <f>SUM(G23:G25)</f>
        <v>0</v>
      </c>
      <c r="H22" s="53">
        <f t="shared" si="0"/>
        <v>0</v>
      </c>
      <c r="I22" s="54"/>
      <c r="J22" s="55"/>
      <c r="K22" s="56">
        <f t="shared" si="1"/>
        <v>0</v>
      </c>
    </row>
    <row r="23" spans="1:15" ht="15.6" customHeight="1" x14ac:dyDescent="0.25">
      <c r="A23" s="133"/>
      <c r="B23" s="288"/>
      <c r="C23" s="289"/>
      <c r="D23" s="59"/>
      <c r="E23" s="59"/>
      <c r="F23" s="59"/>
      <c r="G23" s="59"/>
      <c r="H23" s="236"/>
      <c r="I23" s="54"/>
      <c r="J23" s="239"/>
      <c r="K23" s="242"/>
    </row>
    <row r="24" spans="1:15" ht="15.6" customHeight="1" x14ac:dyDescent="0.25">
      <c r="A24" s="133"/>
      <c r="B24" s="290"/>
      <c r="C24" s="291"/>
      <c r="D24" s="60"/>
      <c r="E24" s="60"/>
      <c r="F24" s="60"/>
      <c r="G24" s="60"/>
      <c r="H24" s="237"/>
      <c r="I24" s="54"/>
      <c r="J24" s="240"/>
      <c r="K24" s="243"/>
    </row>
    <row r="25" spans="1:15" ht="15.6" customHeight="1" x14ac:dyDescent="0.25">
      <c r="A25" s="133"/>
      <c r="B25" s="292"/>
      <c r="C25" s="293"/>
      <c r="D25" s="61"/>
      <c r="E25" s="61"/>
      <c r="F25" s="61"/>
      <c r="G25" s="61"/>
      <c r="H25" s="238"/>
      <c r="I25" s="54"/>
      <c r="J25" s="241"/>
      <c r="K25" s="244"/>
    </row>
    <row r="26" spans="1:15" ht="15.6" x14ac:dyDescent="0.3">
      <c r="A26" s="133"/>
      <c r="B26" s="275" t="s">
        <v>31</v>
      </c>
      <c r="C26" s="276"/>
      <c r="D26" s="62">
        <f>SUM(D23:D25,D17:D21)</f>
        <v>0</v>
      </c>
      <c r="E26" s="62">
        <f>SUM(E23:E25,E17:E21)</f>
        <v>0</v>
      </c>
      <c r="F26" s="62">
        <f>SUM(F23:F25,F17:F21)</f>
        <v>0</v>
      </c>
      <c r="G26" s="62">
        <f>SUM(G23:G25,G17:G21)</f>
        <v>0</v>
      </c>
      <c r="H26" s="62">
        <f>SUM(H17:H22)</f>
        <v>0</v>
      </c>
      <c r="I26" s="139"/>
      <c r="J26" s="64">
        <f>SUM(J17:J22)</f>
        <v>0</v>
      </c>
      <c r="K26" s="64">
        <f>SUM(K17:K22)</f>
        <v>0</v>
      </c>
    </row>
    <row r="27" spans="1:15" x14ac:dyDescent="0.25">
      <c r="A27" s="133"/>
      <c r="I27" s="136"/>
    </row>
    <row r="28" spans="1:15" x14ac:dyDescent="0.25">
      <c r="A28" s="133"/>
      <c r="B28" s="140" t="s">
        <v>32</v>
      </c>
      <c r="C28" s="141"/>
      <c r="D28" s="141"/>
      <c r="E28" s="141"/>
      <c r="F28" s="141"/>
      <c r="G28" s="141"/>
      <c r="H28" s="142"/>
      <c r="I28" s="113"/>
    </row>
    <row r="29" spans="1:15" s="145" customFormat="1" ht="43.2" customHeight="1" x14ac:dyDescent="0.25">
      <c r="A29" s="143"/>
      <c r="B29" s="277" t="s">
        <v>33</v>
      </c>
      <c r="C29" s="278"/>
      <c r="D29" s="278"/>
      <c r="E29" s="278"/>
      <c r="F29" s="278"/>
      <c r="G29" s="278"/>
      <c r="H29" s="279"/>
      <c r="I29" s="144"/>
    </row>
    <row r="30" spans="1:15" s="145" customFormat="1" ht="12.75" customHeight="1" x14ac:dyDescent="0.25">
      <c r="A30" s="143"/>
      <c r="B30" s="146"/>
      <c r="C30" s="146"/>
      <c r="D30" s="146"/>
      <c r="E30" s="146"/>
      <c r="F30" s="146"/>
      <c r="G30" s="146"/>
      <c r="H30" s="146"/>
      <c r="I30" s="144"/>
    </row>
    <row r="31" spans="1:15" x14ac:dyDescent="0.25">
      <c r="A31" s="133"/>
      <c r="B31" s="140" t="s">
        <v>80</v>
      </c>
      <c r="C31" s="141"/>
      <c r="D31" s="141"/>
      <c r="E31" s="147"/>
      <c r="F31" s="140" t="s">
        <v>35</v>
      </c>
      <c r="G31" s="141"/>
      <c r="H31" s="142"/>
      <c r="I31" s="113"/>
    </row>
    <row r="32" spans="1:15" ht="35.4" customHeight="1" x14ac:dyDescent="0.3">
      <c r="A32" s="133"/>
      <c r="B32" s="74"/>
      <c r="C32" s="148"/>
      <c r="D32" s="149"/>
      <c r="E32" s="150"/>
      <c r="F32" s="74"/>
      <c r="G32" s="75"/>
      <c r="H32" s="76"/>
      <c r="I32" s="136"/>
      <c r="J32" s="77" t="s">
        <v>36</v>
      </c>
      <c r="K32" s="78"/>
      <c r="L32" s="151"/>
      <c r="M32" s="151"/>
      <c r="N32" s="151"/>
      <c r="O32" s="151"/>
    </row>
    <row r="33" spans="1:15" ht="14.4" x14ac:dyDescent="0.3">
      <c r="A33" s="133"/>
      <c r="B33" s="152" t="s">
        <v>39</v>
      </c>
      <c r="C33" s="153" t="s">
        <v>81</v>
      </c>
      <c r="D33" s="153" t="s">
        <v>82</v>
      </c>
      <c r="E33" s="150"/>
      <c r="F33" s="154" t="s">
        <v>39</v>
      </c>
      <c r="G33" s="153" t="s">
        <v>40</v>
      </c>
      <c r="H33" s="155" t="s">
        <v>41</v>
      </c>
      <c r="I33" s="136"/>
      <c r="J33" s="78"/>
      <c r="K33" s="78"/>
      <c r="L33" s="151"/>
      <c r="M33" s="151"/>
      <c r="N33" s="151"/>
      <c r="O33" s="151"/>
    </row>
    <row r="34" spans="1:15" ht="17.399999999999999" x14ac:dyDescent="0.3">
      <c r="A34" s="133"/>
      <c r="B34" s="140" t="s">
        <v>42</v>
      </c>
      <c r="C34" s="141"/>
      <c r="D34" s="141"/>
      <c r="E34" s="156"/>
      <c r="F34" s="157" t="s">
        <v>85</v>
      </c>
      <c r="G34" s="141"/>
      <c r="H34" s="142"/>
      <c r="I34" s="113"/>
      <c r="J34" s="77" t="s">
        <v>44</v>
      </c>
      <c r="K34" s="78"/>
      <c r="L34" s="151"/>
      <c r="M34" s="151"/>
      <c r="N34" s="151"/>
      <c r="O34" s="151"/>
    </row>
    <row r="35" spans="1:15" ht="35.4" customHeight="1" x14ac:dyDescent="0.3">
      <c r="A35" s="133"/>
      <c r="B35" s="280"/>
      <c r="C35" s="281"/>
      <c r="D35" s="281"/>
      <c r="E35" s="282"/>
      <c r="F35" s="283"/>
      <c r="G35" s="284"/>
      <c r="H35" s="285"/>
      <c r="I35" s="113"/>
      <c r="J35" s="87" t="s">
        <v>45</v>
      </c>
      <c r="K35" s="78"/>
      <c r="L35" s="151"/>
      <c r="M35" s="151"/>
      <c r="N35" s="151"/>
      <c r="O35" s="151"/>
    </row>
    <row r="36" spans="1:15" x14ac:dyDescent="0.25">
      <c r="A36" s="158"/>
      <c r="B36" s="159"/>
      <c r="C36" s="160"/>
      <c r="D36" s="160"/>
      <c r="E36" s="160"/>
      <c r="F36" s="160"/>
      <c r="G36" s="160"/>
      <c r="H36" s="160"/>
      <c r="I36" s="161"/>
    </row>
  </sheetData>
  <sheetProtection sheet="1" objects="1" scenarios="1" selectLockedCells="1"/>
  <mergeCells count="34">
    <mergeCell ref="B8:C8"/>
    <mergeCell ref="B3:D3"/>
    <mergeCell ref="B4:D4"/>
    <mergeCell ref="B5:C5"/>
    <mergeCell ref="B6:C6"/>
    <mergeCell ref="B7:C7"/>
    <mergeCell ref="B10:C10"/>
    <mergeCell ref="D11:E11"/>
    <mergeCell ref="C13:H13"/>
    <mergeCell ref="D14:G14"/>
    <mergeCell ref="B15:C16"/>
    <mergeCell ref="D15:D16"/>
    <mergeCell ref="E15:E16"/>
    <mergeCell ref="F15:F16"/>
    <mergeCell ref="G15:G16"/>
    <mergeCell ref="H15:H16"/>
    <mergeCell ref="J23:J25"/>
    <mergeCell ref="K23:K25"/>
    <mergeCell ref="B24:C24"/>
    <mergeCell ref="B25:C25"/>
    <mergeCell ref="J15:J16"/>
    <mergeCell ref="K15:K16"/>
    <mergeCell ref="B17:C17"/>
    <mergeCell ref="B18:C18"/>
    <mergeCell ref="B19:C19"/>
    <mergeCell ref="B20:C20"/>
    <mergeCell ref="B26:C26"/>
    <mergeCell ref="B29:H29"/>
    <mergeCell ref="B35:E35"/>
    <mergeCell ref="F35:H35"/>
    <mergeCell ref="B21:C21"/>
    <mergeCell ref="B22:C22"/>
    <mergeCell ref="B23:C23"/>
    <mergeCell ref="H23:H25"/>
  </mergeCells>
  <printOptions horizontalCentered="1" verticalCentered="1"/>
  <pageMargins left="0" right="0" top="0.5" bottom="0.25" header="0.25" footer="0.5"/>
  <pageSetup scale="77" orientation="landscape" horizontalDpi="300" verticalDpi="300" r:id="rId1"/>
  <headerFooter alignWithMargins="0">
    <oddHeader>&amp;L&amp;"Arial,Bold"&amp;12&amp;A&amp;C&amp;"Arial,Bold"&amp;12Due: March 15, 2018&amp;R&amp;"Arial,Bold"&amp;12Printed: &amp;D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Information and Instructions</vt:lpstr>
      <vt:lpstr>JUL Expenses</vt:lpstr>
      <vt:lpstr>AUG Expenses</vt:lpstr>
      <vt:lpstr>SEP Expenses</vt:lpstr>
      <vt:lpstr>OCT Expenses</vt:lpstr>
      <vt:lpstr>NOV Expenses</vt:lpstr>
      <vt:lpstr>DEC Expenses</vt:lpstr>
      <vt:lpstr>JAN Expenses</vt:lpstr>
      <vt:lpstr>FEB Expenses</vt:lpstr>
      <vt:lpstr>MAR Expenses</vt:lpstr>
      <vt:lpstr>APR Expenses</vt:lpstr>
      <vt:lpstr>MAY Expenses</vt:lpstr>
      <vt:lpstr>JUN Expenses</vt:lpstr>
      <vt:lpstr>'APR Expenses'!Print_Area</vt:lpstr>
      <vt:lpstr>'AUG Expenses'!Print_Area</vt:lpstr>
      <vt:lpstr>'DEC Expenses'!Print_Area</vt:lpstr>
      <vt:lpstr>'FEB Expenses'!Print_Area</vt:lpstr>
      <vt:lpstr>'JAN Expenses'!Print_Area</vt:lpstr>
      <vt:lpstr>'JUL Expenses'!Print_Area</vt:lpstr>
      <vt:lpstr>'JUN Expenses'!Print_Area</vt:lpstr>
      <vt:lpstr>'MAR Expenses'!Print_Area</vt:lpstr>
      <vt:lpstr>'MAY Expenses'!Print_Area</vt:lpstr>
      <vt:lpstr>'NOV Expenses'!Print_Area</vt:lpstr>
      <vt:lpstr>'OCT Expenses'!Print_Area</vt:lpstr>
      <vt:lpstr>'SEP Expenses'!Print_Area</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Linda K.</dc:creator>
  <cp:lastModifiedBy>Butler, Linda K.</cp:lastModifiedBy>
  <cp:lastPrinted>2017-04-05T12:36:38Z</cp:lastPrinted>
  <dcterms:created xsi:type="dcterms:W3CDTF">2017-04-03T15:03:28Z</dcterms:created>
  <dcterms:modified xsi:type="dcterms:W3CDTF">2017-04-05T12:42:44Z</dcterms:modified>
</cp:coreProperties>
</file>